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5970" activeTab="10"/>
  </bookViews>
  <sheets>
    <sheet name="สรุป" sheetId="1" r:id="rId1"/>
    <sheet name="ครู" sheetId="2" r:id="rId2"/>
    <sheet name="FORM1" sheetId="3" r:id="rId3"/>
    <sheet name="แผน" sheetId="4" r:id="rId4"/>
    <sheet name="FORM2" sheetId="5" r:id="rId5"/>
    <sheet name="FORM3" sheetId="6" r:id="rId6"/>
    <sheet name="FORM4" sheetId="7" r:id="rId7"/>
    <sheet name="Form5" sheetId="8" r:id="rId8"/>
    <sheet name="Form6" sheetId="9" r:id="rId9"/>
    <sheet name="Form7" sheetId="10" r:id="rId10"/>
    <sheet name="FORM8" sheetId="11" r:id="rId11"/>
  </sheets>
  <definedNames>
    <definedName name="_xlnm.Print_Area" localSheetId="5">'FORM3'!$A:$IV</definedName>
  </definedNames>
  <calcPr fullCalcOnLoad="1"/>
</workbook>
</file>

<file path=xl/sharedStrings.xml><?xml version="1.0" encoding="utf-8"?>
<sst xmlns="http://schemas.openxmlformats.org/spreadsheetml/2006/main" count="3117" uniqueCount="907">
  <si>
    <t xml:space="preserve">สถิติและการวางแผนการทดลอง </t>
  </si>
  <si>
    <t>วิชาชีพสาขาวิชา</t>
  </si>
  <si>
    <t>วิชาชีพสาขางาน</t>
  </si>
  <si>
    <t>กิจกรรมเสริมหลักสูตร</t>
  </si>
  <si>
    <t>3000-2002</t>
  </si>
  <si>
    <t xml:space="preserve">กิจกรรม… </t>
  </si>
  <si>
    <t>-</t>
  </si>
  <si>
    <t>3000-2001</t>
  </si>
  <si>
    <t xml:space="preserve">กิจกรรม... </t>
  </si>
  <si>
    <t>รายวิชาปรับพื้นฐานวิชาชีพ</t>
  </si>
  <si>
    <t xml:space="preserve">3500-0001     </t>
  </si>
  <si>
    <t xml:space="preserve">3500-0004 </t>
  </si>
  <si>
    <t>ภาคเรียนที่ 3</t>
  </si>
  <si>
    <t>ภาคเรียนที่ 4</t>
  </si>
  <si>
    <t>3000-12__</t>
  </si>
  <si>
    <t>ภาษาอังกฤษพื้นฐานวิชาชีพเกษตร</t>
  </si>
  <si>
    <t>3000-13__</t>
  </si>
  <si>
    <t>รายวิชาในกลุ่มวิชาสังคมศาสตร์</t>
  </si>
  <si>
    <t>3000-16__</t>
  </si>
  <si>
    <t>รายวิชาในกลุ่มวิชามนุษยศาสตร์</t>
  </si>
  <si>
    <t>(ฝึกในสถานประกอบการ)</t>
  </si>
  <si>
    <t>หมวดวิชาเลือกเสรี</t>
  </si>
  <si>
    <t>3___-____</t>
  </si>
  <si>
    <t>วิชาเลือกเสรี 1</t>
  </si>
  <si>
    <t>วิชาเลือกเสรี 2</t>
  </si>
  <si>
    <t>3000-2003</t>
  </si>
  <si>
    <t>แบบฟอร์มวิเคราะห์รายวิชา (ปวส. 46)</t>
  </si>
  <si>
    <t>แบบฟอร์มวิเคราะห์พื้นที่ปฏิบัติงาน (ปวส. 46)</t>
  </si>
  <si>
    <t xml:space="preserve">                 แบบวิเคราะห์รายการและจำนวนครุภัณฑ์ (ปวส. 46)</t>
  </si>
  <si>
    <t>รหัสวิชา…3509-2001….  ชื่อรายวิชา…การปลูกหม่อนและการจัดการสวนหม่อน…</t>
  </si>
  <si>
    <t xml:space="preserve">           รายการครุภัณฑ์มาตรฐาน (พื้นที่ปฏิบัติงาน : รายการครุภัณฑ์ : รายวิชา ปวส. 46) </t>
  </si>
  <si>
    <t>FORM5/1</t>
  </si>
  <si>
    <r>
      <t>รหัสพื้นที่</t>
    </r>
    <r>
      <rPr>
        <sz val="14"/>
        <rFont val="CordiaUPC"/>
        <family val="2"/>
      </rPr>
      <t xml:space="preserve">  Ab01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ห้องปฏิบัติการเครื่องใช้สำนักงาน</t>
    </r>
  </si>
  <si>
    <t>ลำดับ
ที่</t>
  </si>
  <si>
    <t>รหัส
ครุภัณฑ์</t>
  </si>
  <si>
    <t>ราคาต่อ
หน่วย</t>
  </si>
  <si>
    <t>ชม. ต่อ
สัปดาห์</t>
  </si>
  <si>
    <t>FORM5/2</t>
  </si>
  <si>
    <t>ชม. ต่อสัปดาห์</t>
  </si>
  <si>
    <t>FORM5/3</t>
  </si>
  <si>
    <r>
      <t>รหัสพื้นที่</t>
    </r>
    <r>
      <rPr>
        <sz val="14"/>
        <rFont val="CordiaUPC"/>
        <family val="2"/>
      </rPr>
      <t xml:space="preserve">  Ab02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ห้องปฏิบัติการคอมพิวเตอร์</t>
    </r>
  </si>
  <si>
    <t>FORM5/4</t>
  </si>
  <si>
    <t>FORM5/5</t>
  </si>
  <si>
    <t>FORM5/7</t>
  </si>
  <si>
    <r>
      <t>รหัสพื้นที่</t>
    </r>
    <r>
      <rPr>
        <sz val="14"/>
        <rFont val="CordiaUPC"/>
        <family val="2"/>
      </rPr>
      <t xml:space="preserve">  Ab04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ห้องปฏิบัติการธุรกิจเกษตร</t>
    </r>
  </si>
  <si>
    <t>FORM5/8</t>
  </si>
  <si>
    <t>FORM5/9</t>
  </si>
  <si>
    <r>
      <t>รหัสพื้นที่</t>
    </r>
    <r>
      <rPr>
        <sz val="14"/>
        <rFont val="CordiaUPC"/>
        <family val="2"/>
      </rPr>
      <t xml:space="preserve">  Ab05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ห้องปฏิบัติการสหกรณ์</t>
    </r>
  </si>
  <si>
    <t>FORM5/10</t>
  </si>
  <si>
    <r>
      <t>ประเภทวิชา</t>
    </r>
    <r>
      <rPr>
        <sz val="14"/>
        <rFont val="CordiaUPC"/>
        <family val="2"/>
      </rPr>
      <t xml:space="preserve"> เกษตรกรรม    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 เทคโนโลยีการปลูกหม่อนเลี้ยงไหม</t>
    </r>
    <r>
      <rPr>
        <b/>
        <sz val="14"/>
        <rFont val="CordiaUPC"/>
        <family val="2"/>
      </rPr>
      <t xml:space="preserve">        สาขางาน</t>
    </r>
    <r>
      <rPr>
        <sz val="14"/>
        <rFont val="CordiaUPC"/>
        <family val="2"/>
      </rPr>
      <t xml:space="preserve">  เทคโนโลยีการปลูกหม่อนเลี้ยงไหม</t>
    </r>
  </si>
  <si>
    <r>
      <t>รหัสพื้นที่</t>
    </r>
    <r>
      <rPr>
        <sz val="14"/>
        <rFont val="CordiaUPC"/>
        <family val="2"/>
      </rPr>
      <t xml:space="preserve">  St01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แปลงปฏิบัติการปลูกหม่อน</t>
    </r>
  </si>
  <si>
    <r>
      <t>รหัสพื้นที่</t>
    </r>
    <r>
      <rPr>
        <sz val="14"/>
        <rFont val="CordiaUPC"/>
        <family val="2"/>
      </rPr>
      <t xml:space="preserve">  St02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โรงเรือนเพาะชำ</t>
    </r>
  </si>
  <si>
    <t xml:space="preserve">       พร้อม  Timer   Switch</t>
  </si>
  <si>
    <t>1.6  รถเข็นแบบล้อจักรยาน</t>
  </si>
  <si>
    <t xml:space="preserve">          คราด  กรรไกรตัดแต่งกิ่ง เลื่อยตัดแต่งกิ่ง มีด )  </t>
  </si>
  <si>
    <r>
      <t>รหัสพื้นที่</t>
    </r>
    <r>
      <rPr>
        <sz val="14"/>
        <rFont val="CordiaUPC"/>
        <family val="2"/>
      </rPr>
      <t xml:space="preserve">  St03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ห้องบรรยาย</t>
    </r>
  </si>
  <si>
    <r>
      <t>รหัสพื้นที่</t>
    </r>
    <r>
      <rPr>
        <sz val="14"/>
        <rFont val="CordiaUPC"/>
        <family val="2"/>
      </rPr>
      <t xml:space="preserve">  St04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โรงเลี้ยงไหม</t>
    </r>
  </si>
  <si>
    <r>
      <t>รหัสพื้นที่</t>
    </r>
    <r>
      <rPr>
        <sz val="14"/>
        <rFont val="CordiaUPC"/>
        <family val="2"/>
      </rPr>
      <t xml:space="preserve">  St05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โรงอบรังไหม</t>
    </r>
  </si>
  <si>
    <r>
      <t>รหัสพื้นที่</t>
    </r>
    <r>
      <rPr>
        <sz val="14"/>
        <rFont val="CordiaUPC"/>
        <family val="2"/>
      </rPr>
      <t xml:space="preserve">  St06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 โรงเลี้ยงไหมเพื่อผลิตไข่ไหม</t>
    </r>
  </si>
  <si>
    <r>
      <t>รหัสพื้นที่</t>
    </r>
    <r>
      <rPr>
        <sz val="14"/>
        <rFont val="CordiaUPC"/>
        <family val="2"/>
      </rPr>
      <t xml:space="preserve">  St07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 โรงผลิตไข่ไหม</t>
    </r>
  </si>
  <si>
    <r>
      <t>รหัสพื้นที่</t>
    </r>
    <r>
      <rPr>
        <sz val="14"/>
        <rFont val="CordiaUPC"/>
        <family val="2"/>
      </rPr>
      <t xml:space="preserve">  St08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ห้องเย็นเก็บไข่ไหม</t>
    </r>
  </si>
  <si>
    <r>
      <t>รหัสพื้นที่</t>
    </r>
    <r>
      <rPr>
        <sz val="14"/>
        <rFont val="CordiaUPC"/>
        <family val="2"/>
      </rPr>
      <t xml:space="preserve">  St09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ห้องปฏิบัติการตรวจโรคไหม</t>
    </r>
  </si>
  <si>
    <r>
      <t>รหัสพื้นที่</t>
    </r>
    <r>
      <rPr>
        <sz val="14"/>
        <rFont val="CordiaUPC"/>
        <family val="2"/>
      </rPr>
      <t xml:space="preserve">  St10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โรงสาวไหม</t>
    </r>
  </si>
  <si>
    <t>FORM5/11</t>
  </si>
  <si>
    <r>
      <t>รหัสพื้นที่</t>
    </r>
    <r>
      <rPr>
        <sz val="14"/>
        <rFont val="CordiaUPC"/>
        <family val="2"/>
      </rPr>
      <t xml:space="preserve">  St11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อาคารแปรรูปผลิตภัณฑ์หม่อนและไหม</t>
    </r>
  </si>
  <si>
    <t>FORM5/13</t>
  </si>
  <si>
    <r>
      <t>รหัสพื้นที่</t>
    </r>
    <r>
      <rPr>
        <sz val="14"/>
        <rFont val="CordiaUPC"/>
        <family val="2"/>
      </rPr>
      <t xml:space="preserve">  Pl01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ห้องโสตทัศนูปกรณ์คณะวิชาพืชศาสตร์</t>
    </r>
  </si>
  <si>
    <r>
      <t>รหัสพื้นที่</t>
    </r>
    <r>
      <rPr>
        <sz val="14"/>
        <rFont val="CordiaUPC"/>
        <family val="2"/>
      </rPr>
      <t xml:space="preserve">  Pl02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ห้องเรียนและห้องปฏิบัติการทางพืชศาสตร์</t>
    </r>
  </si>
  <si>
    <t>FORM5/14</t>
  </si>
  <si>
    <r>
      <t>รหัสพื้นที่</t>
    </r>
    <r>
      <rPr>
        <sz val="14"/>
        <rFont val="CordiaUPC"/>
        <family val="2"/>
      </rPr>
      <t xml:space="preserve">  Pl03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ห้องปฏิบัติการปฐพีวิทยา</t>
    </r>
  </si>
  <si>
    <r>
      <t>รหัสพื้นที่</t>
    </r>
    <r>
      <rPr>
        <sz val="14"/>
        <rFont val="CordiaUPC"/>
        <family val="2"/>
      </rPr>
      <t xml:space="preserve">  Pl04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ห้องปฏิบัติการกีฏวิทยาและโรคพืช</t>
    </r>
  </si>
  <si>
    <t>FORM5/15</t>
  </si>
  <si>
    <r>
      <t>รหัสพื้นที่</t>
    </r>
    <r>
      <rPr>
        <sz val="14"/>
        <rFont val="CordiaUPC"/>
        <family val="2"/>
      </rPr>
      <t xml:space="preserve">  Pl12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โรงเรือนผสมดินปลูกและปักชำ</t>
    </r>
  </si>
  <si>
    <r>
      <t>รหัสพื้นที่</t>
    </r>
    <r>
      <rPr>
        <sz val="14"/>
        <rFont val="CordiaUPC"/>
        <family val="2"/>
      </rPr>
      <t xml:space="preserve">  Pl20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 แปลงทดลองวิจัยและขยายพันธุ์พืชไร่-นา</t>
    </r>
  </si>
  <si>
    <r>
      <t>รหัสพื้นที่</t>
    </r>
    <r>
      <rPr>
        <sz val="14"/>
        <rFont val="CordiaUPC"/>
        <family val="2"/>
      </rPr>
      <t xml:space="preserve">  Fm01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โรงฝึกงานช่างกลโรงงานฟาร์ม</t>
    </r>
  </si>
  <si>
    <t>FORM5/16</t>
  </si>
  <si>
    <r>
      <t>รหัสพื้นที่</t>
    </r>
    <r>
      <rPr>
        <sz val="14"/>
        <rFont val="CordiaUPC"/>
        <family val="2"/>
      </rPr>
      <t xml:space="preserve">  Fm05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ฟาร์มแทรกเตอร์และเครื่องจักรกลเกษตร</t>
    </r>
  </si>
  <si>
    <r>
      <t>รหัสพื้นที่</t>
    </r>
    <r>
      <rPr>
        <sz val="14"/>
        <rFont val="CordiaUPC"/>
        <family val="2"/>
      </rPr>
      <t xml:space="preserve">  Fm08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ปฐพีวิทยาและเกษตรชลประทาน</t>
    </r>
  </si>
  <si>
    <t>FORM5/17</t>
  </si>
  <si>
    <t>FORM5/18</t>
  </si>
  <si>
    <t xml:space="preserve">                  รวมรายการครุภัณฑ์มาตรฐานขั้นพื้นฐานประจำสาขา (รายการครุภัณฑ์ : จำนวน : ราคา)</t>
  </si>
  <si>
    <t>FORM6/1</t>
  </si>
  <si>
    <t>ลำดับ</t>
  </si>
  <si>
    <t>รหัส</t>
  </si>
  <si>
    <t>จำนวน
ที่ต้องการ</t>
  </si>
  <si>
    <t>ที่</t>
  </si>
  <si>
    <t>ครุภัณฑ์</t>
  </si>
  <si>
    <t>ระยะที่ 1</t>
  </si>
  <si>
    <t>ระยะที่ 2</t>
  </si>
  <si>
    <t>ระยะที่ 3</t>
  </si>
  <si>
    <r>
      <t xml:space="preserve">ประเภทวิชา </t>
    </r>
    <r>
      <rPr>
        <sz val="14"/>
        <rFont val="CordiaUPC"/>
        <family val="2"/>
      </rPr>
      <t>เกษตรกรรม</t>
    </r>
    <r>
      <rPr>
        <b/>
        <sz val="14"/>
        <rFont val="CordiaUPC"/>
        <family val="2"/>
      </rPr>
      <t xml:space="preserve">           สาขาวิชา </t>
    </r>
    <r>
      <rPr>
        <sz val="14"/>
        <rFont val="CordiaUPC"/>
        <family val="2"/>
      </rPr>
      <t>เทคโนโลยีการปลูกหม่อนเลี้ยงไหม</t>
    </r>
    <r>
      <rPr>
        <b/>
        <sz val="14"/>
        <rFont val="CordiaUPC"/>
        <family val="2"/>
      </rPr>
      <t xml:space="preserve">         สาขางาน   เทคโนโลยีการปลูกหม่อนเลี้ยงไหม</t>
    </r>
  </si>
  <si>
    <t>สรุปความต้องการครุภัณฑ์มาตรฐานขั้นต่ำในพื้นที่ปฏิบัติงาน</t>
  </si>
  <si>
    <t>FORM7/1</t>
  </si>
  <si>
    <t>พื้นที่ปฏิบัติการ</t>
  </si>
  <si>
    <t>ขนาดพื้นที่</t>
  </si>
  <si>
    <t>FORM6/2</t>
  </si>
  <si>
    <t>รวมทั้งสิ้น</t>
  </si>
  <si>
    <t>ตรม.</t>
  </si>
  <si>
    <t>FORM7/2</t>
  </si>
  <si>
    <t>(15 ไร่)</t>
  </si>
  <si>
    <t>FORM 8/3</t>
  </si>
  <si>
    <t>FORM 8/4</t>
  </si>
  <si>
    <t>FORM 8/5</t>
  </si>
  <si>
    <t>FORM 8/6</t>
  </si>
  <si>
    <t>FORM 8/7</t>
  </si>
  <si>
    <t>FORM 8/8</t>
  </si>
  <si>
    <t>FORM 8/9</t>
  </si>
  <si>
    <t>FORM 8/10</t>
  </si>
  <si>
    <t>FORM 8/11</t>
  </si>
  <si>
    <t>FORM 8/12</t>
  </si>
  <si>
    <t>FORM 8/13</t>
  </si>
  <si>
    <t>FORM 8/14</t>
  </si>
  <si>
    <t>FORM 8/15</t>
  </si>
  <si>
    <t>FORM 8/16</t>
  </si>
  <si>
    <t xml:space="preserve"> - ทำด้วยสแตนเลสอย่างดีมีความลาดเอียง 45 องศาใช้น้ำในการล้าง</t>
  </si>
  <si>
    <t xml:space="preserve"> -  ความเร็ว  600 รอบ/นาที</t>
  </si>
  <si>
    <t>3  กรงเก็บไข่ไหม พร้อมชั้นวาง</t>
  </si>
  <si>
    <t>8 ชุด</t>
  </si>
  <si>
    <t xml:space="preserve"> - เป็นเครื่องสาวไหมที่สามารถสาวเส้นไหม เพื่อหาความยาว</t>
  </si>
  <si>
    <t>1 เครื่องทดสอบความเหนียวของเส้นใย</t>
  </si>
  <si>
    <t xml:space="preserve">   พร้อมอุปกรณ์</t>
  </si>
  <si>
    <t xml:space="preserve"> - เป็นเครื่องทอผ้าแบบกี่กระตุก พร้อมอุปกรณ์</t>
  </si>
  <si>
    <t xml:space="preserve">หมายเหตุ </t>
  </si>
  <si>
    <t>*  หมายถึงมาตรฐานครุภัณฑ์ขั้นพื้นฐาน</t>
  </si>
  <si>
    <t>** หมายถึงมาตรฐานครุภัณฑ์ขั้นกลาง</t>
  </si>
  <si>
    <t>*** หมายถึงมาตรฐานครุภัณฑ์ขั้นสูง</t>
  </si>
  <si>
    <t xml:space="preserve">   ไม่น้อยกว่า 14 ลิตร / นาที ภาชนะบรรจุน้ำยาฟอร์มาลีน เป็นวัสดุ</t>
  </si>
  <si>
    <t xml:space="preserve">   ทนกรดและด่าง มีขนาดความจุไม่น้อยกว่า 150 ลิตร หัวฉีดพ่น</t>
  </si>
  <si>
    <t xml:space="preserve">   น้ำยาจำนวน 2 ชุด ประกอบด้วยหัวฉีดตรงและหัวฉีดงอ หัวฉีด</t>
  </si>
  <si>
    <t xml:space="preserve">   สม่ำเสมอตลอดตู้ อบได้ตั้งแต่ 40 - 100 องศาเซลเซียส มีอุปกรณ์</t>
  </si>
  <si>
    <t xml:space="preserve">   ตั้งเวลาเป็นช่วงๆ ตั้งแต่ 30 นาที ถึง 24 ชั่วโมง สามารถอบรังไหม</t>
  </si>
  <si>
    <t xml:space="preserve">   ได้ไม่น้อยกว่า ครั้งละ 100 กิโลกรัม</t>
  </si>
  <si>
    <t xml:space="preserve"> - เป็นโต๊ะ 2 ชั้น สำหรับเลี้ยงไหมวัยแก่ ทำด้วยเหล็กโครงสร้าง</t>
  </si>
  <si>
    <t xml:space="preserve"> - เป็นเครื่องชั่งไฟฟ้าแสดงผลเป็นตัวเลข ควบคุมการทำงานโดย</t>
  </si>
  <si>
    <t xml:space="preserve">   ระบบไมโครคอมพิวเตอร์ สามารถอ่านค่าน้ำหนักต่ำสุดและ </t>
  </si>
  <si>
    <t xml:space="preserve">   น้ำหนักละเอียดได้ถึง 0.0001 กรัม สามารถหักค่าน้ำหนักภาชนะ</t>
  </si>
  <si>
    <t xml:space="preserve">   และสารตัวอย่างได้</t>
  </si>
  <si>
    <t xml:space="preserve"> - ทำด้วยไม้ขนาดกว้าง x ยาว x สูง ไม่น้อยกว่า 90 x100x10 </t>
  </si>
  <si>
    <t xml:space="preserve">   เซนติเมตร พร้อมฝาปิดทำด้วยมุ้งลวด มีมือจับ</t>
  </si>
  <si>
    <t xml:space="preserve"> - ทำด้วยไม้หรือเหล็ก ใช้เก็บวัสดุอุปกรณ์ </t>
  </si>
  <si>
    <t>2  เครื่องหมุนเหวี่ยง</t>
  </si>
  <si>
    <t>4  พัดลมตั้งโต๊ะ</t>
  </si>
  <si>
    <t xml:space="preserve"> - พัดลมไฟฟ้า ใช้ไฟ 220 Volt ขนาดใบพัด 16 นิ้ว </t>
  </si>
  <si>
    <t xml:space="preserve"> - เป็นอุปกรณ์ที่ใช้ฟักเทียมไข่ไหม</t>
  </si>
  <si>
    <t>2  เครื่องปรับอากาศ</t>
  </si>
  <si>
    <t xml:space="preserve"> - ขนาด 36000 บีทียู</t>
  </si>
  <si>
    <t xml:space="preserve"> - ทำด้วยไม้ โครงสร้างแข็งแรงทนทาน</t>
  </si>
  <si>
    <t xml:space="preserve"> - เป็นเครื่องทำความร้อน สามารถปรับความร้อนโดยอัตโนมัติ</t>
  </si>
  <si>
    <t xml:space="preserve"> - เป็นเครื่องวัดอุณหภูมิ และความชื้นสัมพัทธ์ในบรรยากาศ ใช้ไฟ</t>
  </si>
  <si>
    <t>6  ชุดเครื่องกำเนิดไฟฟ้า</t>
  </si>
  <si>
    <t xml:space="preserve">   แบตเตอรี มีหน้าปัทม์บอกค่าอุณหภูมิ และความชื้นสัมพัทธ์ใน</t>
  </si>
  <si>
    <t xml:space="preserve"> - ขนาด 50 KVA </t>
  </si>
  <si>
    <t xml:space="preserve"> - เป็นเครื่องทดสอบความเหนียวด้วยเส้นใยด้วยระบบคอมพิวเตอร์</t>
  </si>
  <si>
    <t xml:space="preserve"> - เตาแก๊สขนาด 1 หัวเตาทำด้วยสแตนเลส</t>
  </si>
  <si>
    <t xml:space="preserve"> - ขนาดบรรจุ 15 กิโลกรัม</t>
  </si>
  <si>
    <t>2  ถังแก๊ส</t>
  </si>
  <si>
    <t xml:space="preserve"> - เป็นเครื่องวัดความหวานของน้ำผลไม้ ไซรัป และของเหลวอื่นๆ</t>
  </si>
  <si>
    <t xml:space="preserve">   วัดเปอร์เซ็นต์ Total soluble solid ระหว่าง 20-32 เปอร์เซ็นต์</t>
  </si>
  <si>
    <t xml:space="preserve">   วัดได้ละเอียด 0.2 เปอร์เซ็นต์</t>
  </si>
  <si>
    <t xml:space="preserve"> - เป็นเครื่องวัดเปอร์เซ็นต์แอลกอฮอล์ ของของเหลว</t>
  </si>
  <si>
    <t xml:space="preserve"> - ตัวตู้ทำด้วยไม้อัดสัก ความหนาไม่น้อยกว่า 10 มิลลิเมตร </t>
  </si>
  <si>
    <t xml:space="preserve">   พื้นบุด้วยโฟเมก้า ขนาด 110 x 80 เซนติเมตร สูง 60 เซนติเมตร</t>
  </si>
  <si>
    <t xml:space="preserve">   ด้านหน้ามีกระจกใส เอียง 45 องศา มีช่อง 2 ช่อง สำหรับยื่นมือ</t>
  </si>
  <si>
    <t xml:space="preserve">   เข้าปฏิบัติงาน เพดานติดหลอดไฟให้แสงสว่าง</t>
  </si>
  <si>
    <t>7  ชุดอุปกรณ์ทำดอกไม้ประดิษฐ์</t>
  </si>
  <si>
    <t xml:space="preserve"> - เป็นอุปกรณ์ทำดอกไม้ประดิษฐ์จากรังไหม</t>
  </si>
  <si>
    <t>8  เครื่องปรับอากาศ</t>
  </si>
  <si>
    <t xml:space="preserve"> - ขนาด 25000 บีทียู</t>
  </si>
  <si>
    <t>9  ถังหมักและบ่มไวน์พร้อมชั้นวาง</t>
  </si>
  <si>
    <t xml:space="preserve"> - ถังหมักทำด้วยสแตนเลส ด้านบนมีระบบระบายอากาศ ด้านล่าง</t>
  </si>
  <si>
    <t xml:space="preserve">   มีท่อปิดเปิดสำหรับถ่ายตะกอน ถังบ่ม ทำด้วยพลาสติก ความจุ</t>
  </si>
  <si>
    <t xml:space="preserve">   20 ลิตร ชั้นวางทำด้วยไม้หรือเหล็กอย่างน้อย 4 ชั้น</t>
  </si>
  <si>
    <t xml:space="preserve"> - สามารถอบได้ตั้งแต่ 40 - 100 องศาเซลเซียส และตั้งเวลาได้</t>
  </si>
  <si>
    <t xml:space="preserve">   ตั้งแต่ 30 นาที ถึง 24 ชั่วโมง</t>
  </si>
  <si>
    <t xml:space="preserve"> - ใช้ไฟฟ้า เป็นแบบเท้าเหยียบ</t>
  </si>
  <si>
    <t xml:space="preserve"> - เป็นตู้สำหรับโชว์ผลิตภัณฑ์แปรรูปจากหม่อนและไหม</t>
  </si>
  <si>
    <t xml:space="preserve"> - เป็นตู้ไม้หรือเหล็กสำหรับเก็บวัสดุอุปกรณ์ต่าง ๆ </t>
  </si>
  <si>
    <t xml:space="preserve"> - เป็นเครื่องสาวไหมที่สามารถสาวเส้นไหมให้มีขนาดสม่ำเสมอ</t>
  </si>
  <si>
    <t xml:space="preserve"> - เป็นเครื่องทำเข็ดไหมหรือกรอไหม</t>
  </si>
  <si>
    <t xml:space="preserve"> - เป็นเครื่องนำเส้นไหมดิบจากเข็ดมาเข้าหลอด</t>
  </si>
  <si>
    <t xml:space="preserve"> - เป็นเครื่องควบเส้นไหมอย่างน้อย 3 เส้นรวมเป็น 1 เส้น</t>
  </si>
  <si>
    <t xml:space="preserve"> - เป็นเครื่องตีเกลียวจากเส้นไหมควบ</t>
  </si>
  <si>
    <t xml:space="preserve"> - เป็นตู้อบฆ่าเกลียวด้วยไอน้ำเพื่อป้องกันเส้นไหมคลายเกลียว</t>
  </si>
  <si>
    <t xml:space="preserve"> - เป็นอุปกรณ์กรอกลับเส้นไหมได้ไม่น้อยกว่า 10 หลอด</t>
  </si>
  <si>
    <t xml:space="preserve"> - เป็นอุปกรณ์ที่ใช้สำหรับต้มรังไหม</t>
  </si>
  <si>
    <t xml:space="preserve"> - เป็นอุปกรณ์ที่ใช้ตรวจสอบโรคเพบบรินจากแม่ผีเสื้อ</t>
  </si>
  <si>
    <t xml:space="preserve">   บรรยากาศ </t>
  </si>
  <si>
    <t xml:space="preserve"> - เป็นเครื่องทำความชื้นสามารถปรับความชื้นโดยอัตโนมัติ</t>
  </si>
  <si>
    <t xml:space="preserve">2  อุปกรณ์ปลูกพืชโดยใช้แรงงานคน </t>
  </si>
  <si>
    <t xml:space="preserve">     (ได้แก่ จอบ เสียม พลั่ว คราด)</t>
  </si>
  <si>
    <t>2 เครื่องชั่งไฟฟ้าทศนิยม 4 ตำแหน่ง</t>
  </si>
  <si>
    <t>ประกอบด้วย  11  รายการย่อย ดังนี้</t>
  </si>
  <si>
    <t>1  เตาแก๊สพร้อมอุปกรณ์</t>
  </si>
  <si>
    <t>3  เครื่องวัดความหวาน</t>
  </si>
  <si>
    <t>4  เครื่องวัดแอลกอฮอล์</t>
  </si>
  <si>
    <t>6  เครื่องทอผ้า</t>
  </si>
  <si>
    <t>10 ตู้อบลมร้อน</t>
  </si>
  <si>
    <t>11 เครื่องปิดผนึกถุงพลาสติก</t>
  </si>
  <si>
    <t>2 เตา</t>
  </si>
  <si>
    <t>2 ถัง</t>
  </si>
  <si>
    <r>
      <t>หมายเหตุ</t>
    </r>
    <r>
      <rPr>
        <sz val="14"/>
        <rFont val="Cordia New"/>
        <family val="2"/>
      </rPr>
      <t xml:space="preserve">  จัดการเรียนการสอนกับสถานศึกษาที่เปิดสอนสาขาเทคโนโลยีทอผ้าไหมและผ้าพื้นเมือง</t>
    </r>
  </si>
  <si>
    <t>รหัสวิชา……3509-2104…..   ชื่อรายวิชา…......เทคโนโลยีสิ่งทอ…………</t>
  </si>
  <si>
    <t>งานการใช้อุปกรณ์และเครื่องมือสิ่งทอ</t>
  </si>
  <si>
    <r>
      <t>หมายเหตุ</t>
    </r>
    <r>
      <rPr>
        <sz val="14"/>
        <rFont val="Cordia New"/>
        <family val="2"/>
      </rPr>
      <t xml:space="preserve">          **    คือจัดการเรียนการสอนกับสถานศึกษาที่เปิดสอนสาขาเทคโนโลยีทอผ้าไหมและผ้าพื้นเมือง</t>
    </r>
  </si>
  <si>
    <t>วางแผนระบบการให้น้ำและระบายน้ำในฟาร์ม</t>
  </si>
  <si>
    <t>ให้น้ำและระบายน้ำในฟาร์ม</t>
  </si>
  <si>
    <t>ประเมินระบบการให้น้ำและระบายน้ำในฟาร์ม</t>
  </si>
  <si>
    <t>ทดลองหาค่าความนำชลศาสตร์ของดิน</t>
  </si>
  <si>
    <t xml:space="preserve">ศึกษาหลักการใช้งานของเครื่องจักรกลประเภทต่าง ๆ </t>
  </si>
  <si>
    <t>วางแผนการใช้เครื่องจักรกลในการปลูกหม่อนเลี้ยงไหม</t>
  </si>
  <si>
    <t>เลือกใช้เครื่องจักรกลในการปลูกหม่อนเลี้ยงไหม</t>
  </si>
  <si>
    <t>บำรุงรักษาเครื่องจักรกลในการปลูกหม่อนเลี้ยงไหม</t>
  </si>
  <si>
    <t>St01001</t>
  </si>
  <si>
    <t>1.5  ตู้เขี่ยเชื้อ</t>
  </si>
  <si>
    <t>St02001</t>
  </si>
  <si>
    <t>ครุภัณฑ์การปลูก</t>
  </si>
  <si>
    <t>อัน</t>
  </si>
  <si>
    <t>ครุภัณฑ์ดูแลรักษาสวนหม่อน</t>
  </si>
  <si>
    <t>ครุภัณฑ์การเก็บเกี่ยวหม่อน</t>
  </si>
  <si>
    <t>ประเภทวิชา……เกษตรกรรม….    สาขาวิชา……เทคโนโลยีการปลูกหม่อนเลี้ยงไหม..….     สาขางาน….เทคโนโลยีการปลูกหม่อนเลี้ยงไหม…</t>
  </si>
  <si>
    <t>ลำดับที่</t>
  </si>
  <si>
    <t>ลักษณะวิชา</t>
  </si>
  <si>
    <t>บังคับ</t>
  </si>
  <si>
    <t>เลือก</t>
  </si>
  <si>
    <t>รหัสพื้นที่</t>
  </si>
  <si>
    <t>พื้นที่ปฏิบัติงาน</t>
  </si>
  <si>
    <t>หมายเหตุ</t>
  </si>
  <si>
    <t>ชม.ต่อสัปดาห์</t>
  </si>
  <si>
    <t>เวลา</t>
  </si>
  <si>
    <t>ภาคเรียน</t>
  </si>
  <si>
    <t>ปีที่1</t>
  </si>
  <si>
    <t>ปีที่2</t>
  </si>
  <si>
    <t>ปีที่3</t>
  </si>
  <si>
    <t>รหัสวิชา</t>
  </si>
  <si>
    <t>ระดับชั้นปี</t>
  </si>
  <si>
    <t>จำนวนชั่วโมง</t>
  </si>
  <si>
    <t>แรก</t>
  </si>
  <si>
    <t>หลัง</t>
  </si>
  <si>
    <t>จำนวนกลุ่ม</t>
  </si>
  <si>
    <t>ชื่องาน / มาตรฐาน</t>
  </si>
  <si>
    <t>รหัสครุภัณฑ์</t>
  </si>
  <si>
    <t>ชื่อครุภัณฑ์</t>
  </si>
  <si>
    <t>จำนวน</t>
  </si>
  <si>
    <t>เวลา(ชม.)</t>
  </si>
  <si>
    <t>จำนวนที่ต้องการ</t>
  </si>
  <si>
    <t>หน่วย</t>
  </si>
  <si>
    <t>รหัสครุภัณท์</t>
  </si>
  <si>
    <t>ราคาต่อหน่วย</t>
  </si>
  <si>
    <t>รวมเงิน</t>
  </si>
  <si>
    <t>รวม</t>
  </si>
  <si>
    <t>คุณลักษณะเฉพาะครุภัณฑ์ (ย่อ)</t>
  </si>
  <si>
    <t>จำนวนตามมาตรฐาน</t>
  </si>
  <si>
    <t>หน่วยกิต</t>
  </si>
  <si>
    <t>ชั่วโมง</t>
  </si>
  <si>
    <t>จำนวน ชม.ที่ใช้</t>
  </si>
  <si>
    <t>รวมจำนวนชั่วโมง</t>
  </si>
  <si>
    <t>หลักพืชกรรม</t>
  </si>
  <si>
    <t>ดินและความอุดมสมบูรณ์ของดิน</t>
  </si>
  <si>
    <t xml:space="preserve"> /</t>
  </si>
  <si>
    <t>3500-0106</t>
  </si>
  <si>
    <t>3502-2003</t>
  </si>
  <si>
    <t>แปลงทดลองวิจัยและขยายพันธุ์พืชไร่-นา</t>
  </si>
  <si>
    <t>ห้องปฏิบัติการกีฏวิทยาและโรคพืช</t>
  </si>
  <si>
    <t>ห้องปฏิบัติการปฐพีวิทยา</t>
  </si>
  <si>
    <r>
      <t>จำนวน</t>
    </r>
    <r>
      <rPr>
        <sz val="13.5"/>
        <rFont val="Cordia New"/>
        <family val="2"/>
      </rPr>
      <t>นักเรียน/กลุ่ม</t>
    </r>
  </si>
  <si>
    <t>โรงเรือนผสมดินปลูกและปักชำ</t>
  </si>
  <si>
    <t>3500-0001</t>
  </si>
  <si>
    <t>แปลงทดลองวิจัยและขยายพันธุ์พืชไร่</t>
  </si>
  <si>
    <t>ประเภทวิชา…………เกษตรกรรม…………………………..</t>
  </si>
  <si>
    <t>ชื่อวิชา</t>
  </si>
  <si>
    <t>3501-2001</t>
  </si>
  <si>
    <t>3506-2001</t>
  </si>
  <si>
    <t>สัมมนา</t>
  </si>
  <si>
    <t>การประยุกต์ใช้คอมพิวเตอร์เพื่องานอาชีพ</t>
  </si>
  <si>
    <t>3501-1001</t>
  </si>
  <si>
    <t>การตลาดเกษตร</t>
  </si>
  <si>
    <t>3500-0004</t>
  </si>
  <si>
    <t>การจัดการธุรกิจเบื้องต้น</t>
  </si>
  <si>
    <t>3500-0003</t>
  </si>
  <si>
    <t>ช่างเกษตรเบื้องต้น</t>
  </si>
  <si>
    <t>หมวดวิชาชีพ  วิชาชีพพื้นฐาน</t>
  </si>
  <si>
    <t>การพัฒนางานด้วยระบบคุณภาพและเพิ่มผลผลิต</t>
  </si>
  <si>
    <t>การเพิ่มประสิทธิภาพในองค์กร</t>
  </si>
  <si>
    <t>โปรแกรมสำเร็จรูปในงานอาชีพ</t>
  </si>
  <si>
    <t>เทคโนโลยีสารสนเทศเบื้องต้น</t>
  </si>
  <si>
    <t>ระบบฐานข้อมูลเบื้องต้น</t>
  </si>
  <si>
    <t>กลุ่มพื้นฐานงานอาชีพ</t>
  </si>
  <si>
    <t>สถิติและการวางแผนการทดลอง</t>
  </si>
  <si>
    <t>หมวดวิชาชีพ  วิชาชีพสาขาวิชา</t>
  </si>
  <si>
    <r>
      <t xml:space="preserve">กลุ่มเทคโนโลยีคอมพิวเตอร์ </t>
    </r>
    <r>
      <rPr>
        <sz val="14"/>
        <rFont val="Cordia New"/>
        <family val="0"/>
      </rPr>
      <t>(ไม่น้อยกว่า 3 หน่วยกิต)</t>
    </r>
  </si>
  <si>
    <t>3000-0101</t>
  </si>
  <si>
    <t>3000-0102</t>
  </si>
  <si>
    <r>
      <t>กลุ่มบริหารงานคุณภาพ</t>
    </r>
    <r>
      <rPr>
        <sz val="14"/>
        <rFont val="Cordia New"/>
        <family val="0"/>
      </rPr>
      <t xml:space="preserve"> (ไม่น้อยกว่า 3 หน่วยกิต)</t>
    </r>
  </si>
  <si>
    <t>3000-0201</t>
  </si>
  <si>
    <t>3000-0203</t>
  </si>
  <si>
    <t>3000-0204</t>
  </si>
  <si>
    <t>3506-2007</t>
  </si>
  <si>
    <t>*</t>
  </si>
  <si>
    <t>หมวดวิชาปรับพื้นฐานวิชาชีพ</t>
  </si>
  <si>
    <t>ชุด</t>
  </si>
  <si>
    <t>เครื่อง</t>
  </si>
  <si>
    <t>ชื่อรายวิชา</t>
  </si>
  <si>
    <t>ตู้</t>
  </si>
  <si>
    <t>คัน</t>
  </si>
  <si>
    <t>รหัส  พื้นที่</t>
  </si>
  <si>
    <t>Ab05</t>
  </si>
  <si>
    <t>Ab02</t>
  </si>
  <si>
    <t>Pl02</t>
  </si>
  <si>
    <t>Pl01</t>
  </si>
  <si>
    <t>Pl20</t>
  </si>
  <si>
    <t>ห้องปฏิบัติการคอมพิวเตอร์</t>
  </si>
  <si>
    <t>ห้องโสตทัศนูปกรณ์คณะวิชาพืชศาสตร์</t>
  </si>
  <si>
    <t>Pl03</t>
  </si>
  <si>
    <t>Ab04</t>
  </si>
  <si>
    <t>ห้องปฏิบัติการธุรกิจเกษตร 1</t>
  </si>
  <si>
    <t>Pl12</t>
  </si>
  <si>
    <t>Fm01</t>
  </si>
  <si>
    <t>ช่างกลโรงงานฟาร์ม</t>
  </si>
  <si>
    <t>เลือก 1</t>
  </si>
  <si>
    <t>เลือกเรียน 1 วิชา</t>
  </si>
  <si>
    <t xml:space="preserve">ห้องเรียนและห้องปฏิบัติการทางพืชศาสตร์ </t>
  </si>
  <si>
    <t>วิชาปรับพื้นฐานวิชาชีพ</t>
  </si>
  <si>
    <r>
      <t>จำนวนชั่วโมงต่อสัปดาห์</t>
    </r>
    <r>
      <rPr>
        <u val="single"/>
        <sz val="14"/>
        <rFont val="Cordia New"/>
        <family val="2"/>
      </rPr>
      <t xml:space="preserve">      4      </t>
    </r>
    <r>
      <rPr>
        <sz val="14"/>
        <rFont val="Cordia New"/>
        <family val="0"/>
      </rPr>
      <t xml:space="preserve">ชั่วโมง     จำนวนชั่วโมงรวม </t>
    </r>
    <r>
      <rPr>
        <u val="single"/>
        <sz val="14"/>
        <rFont val="Cordia New"/>
        <family val="2"/>
      </rPr>
      <t xml:space="preserve">     80      </t>
    </r>
    <r>
      <rPr>
        <sz val="14"/>
        <rFont val="Cordia New"/>
        <family val="0"/>
      </rPr>
      <t xml:space="preserve"> ชั่วโมง</t>
    </r>
  </si>
  <si>
    <t>1 ชุด</t>
  </si>
  <si>
    <t>FORM5/6</t>
  </si>
  <si>
    <t>FORM5/12</t>
  </si>
  <si>
    <t>รายการครุภัณฑ์มาตรฐานขั้นพื้นฐาน และคุณลักษณะเฉพาะครุภัณฑ์ (ย่อ) (ปวส.)</t>
  </si>
  <si>
    <t>1 เครื่อง</t>
  </si>
  <si>
    <t>5 ชุด</t>
  </si>
  <si>
    <t>1 ตู้</t>
  </si>
  <si>
    <t>5 เครื่อง</t>
  </si>
  <si>
    <t>4 เครื่อง</t>
  </si>
  <si>
    <t>2 ตู้</t>
  </si>
  <si>
    <t>2 คัน</t>
  </si>
  <si>
    <t>2 เครื่อง</t>
  </si>
  <si>
    <t>20 ชุด</t>
  </si>
  <si>
    <t>1 คัน</t>
  </si>
  <si>
    <t>การประยุกต์ใช้คอมพิวเตอร์ในงานอาชีพ</t>
  </si>
  <si>
    <t>**รายละเอียดครุภัณฑ์อยู่ในสาขาวิชาช่างกลเกษตร**</t>
  </si>
  <si>
    <t>**รายละเอียดครุภัณฑ์อยู่ในสาขาวิชาธุรกิจเกษตรและสหกรณ์**</t>
  </si>
  <si>
    <t>3000-0202</t>
  </si>
  <si>
    <t>การเขียนโปรแกรมคอมพิวเตอร์</t>
  </si>
  <si>
    <t>3000-0206</t>
  </si>
  <si>
    <t>การออกแบบใช้คอมพิวเตอร์ช่วย</t>
  </si>
  <si>
    <t>3509-1001</t>
  </si>
  <si>
    <t>กีฏวิทยาเบื้องต้น</t>
  </si>
  <si>
    <t>3509-2001</t>
  </si>
  <si>
    <t>3509-2002</t>
  </si>
  <si>
    <t>การปลูกหม่อนและการเลี้ยงไหมเบื้องต้น</t>
  </si>
  <si>
    <t>3509-2003</t>
  </si>
  <si>
    <t>เทคนิคการเลี้ยงไหม</t>
  </si>
  <si>
    <t>3509-2004</t>
  </si>
  <si>
    <t>การป้องกันกำจัดศัตรูหม่อนและไหม</t>
  </si>
  <si>
    <t>3509-2005</t>
  </si>
  <si>
    <t>การผลิตและการจัดการไข่ไหม</t>
  </si>
  <si>
    <t>3509-2006</t>
  </si>
  <si>
    <t>การสาวไหม</t>
  </si>
  <si>
    <t>รายวิชาในหลักสูตรประกาศนียบัตรวิชาชีพชั้นสูง พุทธศักราช 2546</t>
  </si>
  <si>
    <t>3509-2101</t>
  </si>
  <si>
    <t>การแปรรูปผลิตภัณฑ์หม่อนและไหม</t>
  </si>
  <si>
    <t>3509-2102</t>
  </si>
  <si>
    <t>มาตรฐานรังไหมและเส้นไหม</t>
  </si>
  <si>
    <t>3509-2103</t>
  </si>
  <si>
    <t>เทคโนโลยีเส้นใย</t>
  </si>
  <si>
    <t>3509-2104</t>
  </si>
  <si>
    <t>เทคโนโลยีสิ่งทอ</t>
  </si>
  <si>
    <t>3509-2105</t>
  </si>
  <si>
    <t>ระบบการให้น้ำและระบายน้ำในฟาร์ม</t>
  </si>
  <si>
    <t>3509-2106</t>
  </si>
  <si>
    <t>เครื่องจักรกลในการปลูกหม่อนเลี้ยงไหม</t>
  </si>
  <si>
    <t>3509-21__</t>
  </si>
  <si>
    <t>รายวิชาเกี่ยวกับเทคโนโลยีการปลูกหม่อนเลี้ยงไหมตามความต้องการของท้องถิ่น</t>
  </si>
  <si>
    <t>หลักการส่งเสริมการเกษตร</t>
  </si>
  <si>
    <t>3506-2108</t>
  </si>
  <si>
    <t>บัญชีฟาร์ม</t>
  </si>
  <si>
    <r>
      <t xml:space="preserve">หมวดวิชาชีพ  วิชาชีพสาขางาน </t>
    </r>
    <r>
      <rPr>
        <sz val="12"/>
        <rFont val="Cordia New"/>
        <family val="2"/>
      </rPr>
      <t>(ไม่น้อยกว่า 15 หน่วยกิต)</t>
    </r>
  </si>
  <si>
    <r>
      <t xml:space="preserve">สาขางาน  </t>
    </r>
    <r>
      <rPr>
        <sz val="14"/>
        <rFont val="CordiaUPC"/>
        <family val="2"/>
      </rPr>
      <t xml:space="preserve"> เทคโนโลยีการปลูกหม่อนเลี้ยงไหม</t>
    </r>
  </si>
  <si>
    <t xml:space="preserve">หมวดวิชาชีพ โครงการ </t>
  </si>
  <si>
    <t>3509-6001</t>
  </si>
  <si>
    <t>โครงการ</t>
  </si>
  <si>
    <t>ประเภทวิชา…………เกษตรกรรม…………                        สาขาวิชา …...เทคโนโลยีการปลูกหม่อนเลี้ยงไหม……               สาขางาน ……เทคโนโลยีการปลูกหม่อนเลี้ยงไหม………</t>
  </si>
  <si>
    <t>3000-0205</t>
  </si>
  <si>
    <t>คอมพิวเตอร์กราฟฟิกส์</t>
  </si>
  <si>
    <t>St01</t>
  </si>
  <si>
    <t>/</t>
  </si>
  <si>
    <t>St02</t>
  </si>
  <si>
    <t>แปลงปฏิบัติการปลูกหม่อน</t>
  </si>
  <si>
    <t>โรงเรือนเพาะชำ</t>
  </si>
  <si>
    <t>ห้องบรรยาย</t>
  </si>
  <si>
    <t>St03</t>
  </si>
  <si>
    <t>St04</t>
  </si>
  <si>
    <t>St05</t>
  </si>
  <si>
    <t>St06</t>
  </si>
  <si>
    <t>St07</t>
  </si>
  <si>
    <t>โรงเลี้ยงไหม</t>
  </si>
  <si>
    <t>โรงอบรังไหม</t>
  </si>
  <si>
    <t>โรงเลี้ยงไหมเพื่อผลิตไข่ไหม</t>
  </si>
  <si>
    <t>โรงผลิตไข่ไหม</t>
  </si>
  <si>
    <t>St08</t>
  </si>
  <si>
    <t>St09</t>
  </si>
  <si>
    <t>St10</t>
  </si>
  <si>
    <t>St11</t>
  </si>
  <si>
    <t>ห้องเย็นเก็บไข่ไหม</t>
  </si>
  <si>
    <t>ห้องปฏิบัติการตรวจโรคไหม</t>
  </si>
  <si>
    <t>โรงสาวไหม</t>
  </si>
  <si>
    <t>อาคารแปรรูปผลิตภัณฑ์หม่อนและไหม</t>
  </si>
  <si>
    <t>**</t>
  </si>
  <si>
    <t>Ab01</t>
  </si>
  <si>
    <t>ห้องปฏิบัติการเครื่องใช้สำนักงาน</t>
  </si>
  <si>
    <t>สาขางาน……เทคโนโลยีการปลูกหม่อนเลี้ยงไหม………..</t>
  </si>
  <si>
    <t>สาขาวิชา.……เทคโนโลยีการปลูกหม่อนเลี้ยงไหม………</t>
  </si>
  <si>
    <t>รวม      จำนวน   นักเรียน</t>
  </si>
  <si>
    <t xml:space="preserve"> </t>
  </si>
  <si>
    <t xml:space="preserve">  เลือก 1</t>
  </si>
  <si>
    <r>
      <t>ประเภทวิชา</t>
    </r>
    <r>
      <rPr>
        <b/>
        <u val="single"/>
        <sz val="14"/>
        <rFont val="Cordia New"/>
        <family val="2"/>
      </rPr>
      <t xml:space="preserve">  เ</t>
    </r>
    <r>
      <rPr>
        <u val="single"/>
        <sz val="14"/>
        <rFont val="Cordia New"/>
        <family val="2"/>
      </rPr>
      <t xml:space="preserve">กษตรกรรม  </t>
    </r>
    <r>
      <rPr>
        <b/>
        <sz val="14"/>
        <rFont val="Cordia New"/>
        <family val="2"/>
      </rPr>
      <t>สาขางาน</t>
    </r>
    <r>
      <rPr>
        <b/>
        <u val="single"/>
        <sz val="14"/>
        <rFont val="Cordia New"/>
        <family val="2"/>
      </rPr>
      <t xml:space="preserve">   </t>
    </r>
    <r>
      <rPr>
        <u val="single"/>
        <sz val="14"/>
        <rFont val="Cordia New"/>
        <family val="2"/>
      </rPr>
      <t>เทคโนโลยีก</t>
    </r>
    <r>
      <rPr>
        <b/>
        <u val="single"/>
        <sz val="14"/>
        <rFont val="Cordia New"/>
        <family val="2"/>
      </rPr>
      <t>ารปลูกหม่อ</t>
    </r>
    <r>
      <rPr>
        <u val="single"/>
        <sz val="14"/>
        <rFont val="Cordia New"/>
        <family val="2"/>
      </rPr>
      <t>นเลี้ยงไหม  .</t>
    </r>
  </si>
  <si>
    <t>รหัสวิชา……3509-1001…..   ชื่อรายวิชา……..กีฏวิทยาเบื้องต้น……….</t>
  </si>
  <si>
    <t>ศึกษารูปร่างและลักษณะภายนอกและภายในของแมลง</t>
  </si>
  <si>
    <t>การจำแนกหมวดหมู่แมลง</t>
  </si>
  <si>
    <t>การเก็บรักษาตัวอย่างแมลง</t>
  </si>
  <si>
    <t>สำรวจชีพจักร วิเคราะห์ชนิดและปริมาณของแมลงเศรษฐกิจในท้องถิ่น</t>
  </si>
  <si>
    <r>
      <t>จำนวนชั่วโมงต่อสัปดาห์</t>
    </r>
    <r>
      <rPr>
        <u val="single"/>
        <sz val="14"/>
        <rFont val="Cordia New"/>
        <family val="2"/>
      </rPr>
      <t xml:space="preserve">      5      </t>
    </r>
    <r>
      <rPr>
        <sz val="14"/>
        <rFont val="Cordia New"/>
        <family val="0"/>
      </rPr>
      <t xml:space="preserve">ชั่วโมง     จำนวนชั่วโมงรวม </t>
    </r>
    <r>
      <rPr>
        <u val="single"/>
        <sz val="14"/>
        <rFont val="Cordia New"/>
        <family val="2"/>
      </rPr>
      <t xml:space="preserve">        100      </t>
    </r>
    <r>
      <rPr>
        <sz val="14"/>
        <rFont val="Cordia New"/>
        <family val="0"/>
      </rPr>
      <t xml:space="preserve"> ชั่วโมง</t>
    </r>
  </si>
  <si>
    <t>ปลูกหม่อน</t>
  </si>
  <si>
    <t>ปฏิบัติดูแลรักษาสวนหม่อน</t>
  </si>
  <si>
    <t>จัดการผลิตผลใบหม่อน</t>
  </si>
  <si>
    <t>รหัสวิชา…3509-2002.. ชื่อรายวิชา…การปลูกหม่อนและการเลี้ยงไหมเบื้องต้น….</t>
  </si>
  <si>
    <t>วางแผนการดำเนินงาน การปลูกหม่อน</t>
  </si>
  <si>
    <t>ปฏิบัติการดูแลรักษาสวนหม่อน</t>
  </si>
  <si>
    <t>การเก็บเกี่ยวหม่อนเพื่อเลี้ยงไหม</t>
  </si>
  <si>
    <t>วางแผนการดำเนินงาน การเลี้ยงไหม</t>
  </si>
  <si>
    <t>เลี้ยงไหม</t>
  </si>
  <si>
    <t>เก็บเกี่ยวรังไหม</t>
  </si>
  <si>
    <t>การจัดการหลังการเก็บเกี่ยวรังไหม</t>
  </si>
  <si>
    <t>รหัสวิชา……3509-2003…..   ชื่อรายวิชา….เทคนิคการเลี้ยงไหม.………..</t>
  </si>
  <si>
    <r>
      <t>จำนวนชั่วโมงต่อสัปดาห์</t>
    </r>
    <r>
      <rPr>
        <u val="single"/>
        <sz val="14"/>
        <rFont val="Cordia New"/>
        <family val="2"/>
      </rPr>
      <t xml:space="preserve">      6      </t>
    </r>
    <r>
      <rPr>
        <sz val="14"/>
        <rFont val="Cordia New"/>
        <family val="0"/>
      </rPr>
      <t xml:space="preserve">ชั่วโมง     จำนวนชั่วโมงรวม </t>
    </r>
    <r>
      <rPr>
        <u val="single"/>
        <sz val="14"/>
        <rFont val="Cordia New"/>
        <family val="2"/>
      </rPr>
      <t xml:space="preserve">       120      </t>
    </r>
    <r>
      <rPr>
        <sz val="14"/>
        <rFont val="Cordia New"/>
        <family val="0"/>
      </rPr>
      <t xml:space="preserve"> ชั่วโมง</t>
    </r>
  </si>
  <si>
    <t>วางแผน เตรียมสถานที่ เครื่องมือ อุปกรณ์ แลพันธุ์ไหม</t>
  </si>
  <si>
    <t>การจัดการหลงการเก็บเกี่ยวรังไหม</t>
  </si>
  <si>
    <t>รหัสวิชา……3509-2004…  ชื่อรายวิชา….การป้องกันกำจัดศัตรูหม่อนและไหม..</t>
  </si>
  <si>
    <t>วิเคราะห์โรคไหม</t>
  </si>
  <si>
    <t>วิเคราะห์โรคหม่อน</t>
  </si>
  <si>
    <t>วิเคราะห์แมลงศัตรูไหม</t>
  </si>
  <si>
    <t>วิเคราะห์แมลงศัตรูหม่อน</t>
  </si>
  <si>
    <t>ปฏิบัติการป้องกันกำจัดศัตรูหม่อนและไหม</t>
  </si>
  <si>
    <t>รหัสวิชา……3509-2005…..   ชื่อรายวิชา…..การผลิตและการจัดการไข่ไหม………</t>
  </si>
  <si>
    <t>วางแผน เตรียมสถานที่ เครื่องมืออุปกรณ์  และพันธุ์ไหมพ่อ-แม่พันธุ์</t>
  </si>
  <si>
    <t>เลี้ยงไหมพ่อ-แม่พันธุ์</t>
  </si>
  <si>
    <t>การเก็บเกี่ยวรังไหม</t>
  </si>
  <si>
    <t>ผลิตไข่ไหม</t>
  </si>
  <si>
    <t>ฟักเทียมไข่ไหม</t>
  </si>
  <si>
    <t>การเก็บไข่ไหมและกกไข่ไหม</t>
  </si>
  <si>
    <t>ตรวจโรคไหม</t>
  </si>
  <si>
    <t>รหัสวิชา……3509-2006…..   ชื่อรายวิชา…..….การสาวไหม……….</t>
  </si>
  <si>
    <t>จัดการรังไหมตามหลักการ การคัดเลือกและเก็บรักษา</t>
  </si>
  <si>
    <t>เตรียมเครื่องมือและอุปกรณ์ในการสาวไหม</t>
  </si>
  <si>
    <t>ดำเนินการสาวไหม</t>
  </si>
  <si>
    <t>จัดการเส้นไหมตามกระบวนการเก็บรักษา</t>
  </si>
  <si>
    <t>แยกเกรด  ควบ  ตีเกลียวและบรรจุหีบห่อ</t>
  </si>
  <si>
    <t>รหัสวิชา……3509-2101….. ชื่อรายวิชา….การแปรรูปผลิตภัณฑ์หม่อนและไหม...</t>
  </si>
  <si>
    <t>แปรรูปผลิตภัณฑ์หม่อน</t>
  </si>
  <si>
    <t>แปรรูปผลิตภัณฑ์ไหม</t>
  </si>
  <si>
    <t>จัดการผลิตภัณฑ์หลังการดำเนินการผลิต</t>
  </si>
  <si>
    <t>รหัสวิชา……3509-2102…..   ชื่อรายวิชา…มาตรฐานรังไหมและเส้นไหม....….</t>
  </si>
  <si>
    <t>ศึกษาวิธีการใช้เครื่องมือ อุปกรณ์ในการทดสอบคุณภาพ</t>
  </si>
  <si>
    <t>รังไหมและเส้นไหม</t>
  </si>
  <si>
    <t>ทดสอบคุณภาพรังไหม</t>
  </si>
  <si>
    <t>ทดสอบคุณภาพเส้นไหม</t>
  </si>
  <si>
    <t>รหัสวิชา……3509-2103…..   ชื่อรายวิชา…...เทคโนโลยีเส้นใย………….</t>
  </si>
  <si>
    <r>
      <t>จำนวนชั่วโมงต่อสัปดาห์</t>
    </r>
    <r>
      <rPr>
        <u val="single"/>
        <sz val="14"/>
        <rFont val="Cordia New"/>
        <family val="2"/>
      </rPr>
      <t xml:space="preserve">      5      </t>
    </r>
    <r>
      <rPr>
        <sz val="14"/>
        <rFont val="Cordia New"/>
        <family val="0"/>
      </rPr>
      <t xml:space="preserve">ชั่วโมง     จำนวนชั่วโมงรวม </t>
    </r>
    <r>
      <rPr>
        <u val="single"/>
        <sz val="14"/>
        <rFont val="Cordia New"/>
        <family val="2"/>
      </rPr>
      <t xml:space="preserve">       100      </t>
    </r>
    <r>
      <rPr>
        <sz val="14"/>
        <rFont val="Cordia New"/>
        <family val="0"/>
      </rPr>
      <t xml:space="preserve"> ชั่วโมง</t>
    </r>
  </si>
  <si>
    <t>งานปฏิบัติการเตรียมเส้นใย</t>
  </si>
  <si>
    <t>งานวิเคราะห์ชนิดและโครงสร้างเส้นใย</t>
  </si>
  <si>
    <t>งานการใช้และบำรุงรักษาเครื่องจักร</t>
  </si>
  <si>
    <t>St03001</t>
  </si>
  <si>
    <t>ครุภัณฑ์ประจำโรงเรือนเพาะชำ</t>
  </si>
  <si>
    <t>1.1 เครื่องผสมดินปลูก</t>
  </si>
  <si>
    <t>1.2 กระบะพ่นหมอกพร้อมระบบน้ำพ่นฝอยที่ใช้ในกระบะพ่นหมอก</t>
  </si>
  <si>
    <t>1.3 เครื่องพ่นสารเคมีแรงดันสูงพร้อมอุปกรณ์</t>
  </si>
  <si>
    <t>1.4 เครื่องพ่นสารเคมีเเบบสูบโยกสะพายไหล่</t>
  </si>
  <si>
    <t>1.5 ชุดอุปกรณ์ป้องกันสารพิษ</t>
  </si>
  <si>
    <t>1.7 รถเข็นแบบดั๊มได้</t>
  </si>
  <si>
    <t>1.8 เครื่องตัดหญ้าแบบสะพายไหล่</t>
  </si>
  <si>
    <t>1.9 บันไดอลูมิเนียมขนาด 7- 9 ขั้น</t>
  </si>
  <si>
    <t>1.10 กระดานไวท์บอร์ดกรอบรูปอลูมิเนียมขนาด  1.0 x 2.0 เมตร</t>
  </si>
  <si>
    <t>แผ่น</t>
  </si>
  <si>
    <t xml:space="preserve">1.12 ชุดเครื่องมือปลูกและดูแลรักษาพืช ( ได้แก่ จอบ พลั่ว เสียม </t>
  </si>
  <si>
    <t>1.13 เครื่องตัดหญ้าแบบล้อจักรยาน</t>
  </si>
  <si>
    <t>ครุภัณฑ์ประจำห้องบรรยาย</t>
  </si>
  <si>
    <t>1.1 โต๊ะครูพร้อมเก้าอี้</t>
  </si>
  <si>
    <t>1.2 เก้าอี้นั่งฟังคำบรรยาย</t>
  </si>
  <si>
    <t>ตัว</t>
  </si>
  <si>
    <t>St04001</t>
  </si>
  <si>
    <t>St05001</t>
  </si>
  <si>
    <t>ครุภัณฑ์และอุปกรณ์เลี้ยงไหม</t>
  </si>
  <si>
    <t>กระบะ</t>
  </si>
  <si>
    <t>ชั้น</t>
  </si>
  <si>
    <t xml:space="preserve"> 1.5  ชั้นเลี้ยงไหม </t>
  </si>
  <si>
    <t>1.10 ตู้เก็บอุปกรณ์</t>
  </si>
  <si>
    <t>St05002</t>
  </si>
  <si>
    <t>เครื่องพ่นฟอร์มาลีน</t>
  </si>
  <si>
    <t>St05003</t>
  </si>
  <si>
    <t>ครุภัณฑ์ป้องกันสารพิษพร้อมอุปกรณ์</t>
  </si>
  <si>
    <t>เครื่องเอารังไหมออกจากจ่อ</t>
  </si>
  <si>
    <t>St06001</t>
  </si>
  <si>
    <t>เครื่องลอกเปลือกรังไหม</t>
  </si>
  <si>
    <t>เครื่องคัดรังไหม</t>
  </si>
  <si>
    <t>เครื่องอบรังไหม</t>
  </si>
  <si>
    <t>St07001</t>
  </si>
  <si>
    <t xml:space="preserve"> 1.1  เครื่องชั่งพิกัด 1 กิโลกรัม</t>
  </si>
  <si>
    <t xml:space="preserve"> 1.2  เครื่องชั่งพิกัด 3 กิโลกรัม</t>
  </si>
  <si>
    <t xml:space="preserve"> 1.3  โต๊ะเลี้ยงไหม 2 ชั้น</t>
  </si>
  <si>
    <t xml:space="preserve"> 1.4  กระบะเลี้ยงไหมวัยอ่อน </t>
  </si>
  <si>
    <t xml:space="preserve"> 1.6  กระบะเลี้ยงไหมวัยเเก่ </t>
  </si>
  <si>
    <t>St08001</t>
  </si>
  <si>
    <t>ครุภัณฑ์และอุปกรณ์เลี้ยงไหมเพื่อผลิตไข่ไหม</t>
  </si>
  <si>
    <t>1.2  เครื่องชั่งพิกัด 3 กิโลกรัม</t>
  </si>
  <si>
    <t>1.4  ชั้นเลี้ยงไหม</t>
  </si>
  <si>
    <t>1.5  กระบะเลี้ยงไหมวัยแก่</t>
  </si>
  <si>
    <t>1.6  จ่อหมุน</t>
  </si>
  <si>
    <t>1.7  กระบะไม้พร้อมฝาปิด</t>
  </si>
  <si>
    <t>1.8  ตู้เก็บอุปกรณ์</t>
  </si>
  <si>
    <t>St09001</t>
  </si>
  <si>
    <t>ครุภัณฑ์และอุปกรณ์การผลิตไข่ไหม</t>
  </si>
  <si>
    <t>1.1   เครื่องล้างไข่ไหมออกจากกระดาษวางไข่</t>
  </si>
  <si>
    <t>1.2  เครื่องหมุนเหวี่ยงความเร็วไม่เกิน  600  รอบ/นาที</t>
  </si>
  <si>
    <t>1.3  เครื่องชั่งไฟฟ้าทศนิยม  4 ตำแหน่ง</t>
  </si>
  <si>
    <t>1.4  พัดลมตั้งโต๊ะขนาด 16 นิ้ว</t>
  </si>
  <si>
    <t>1.3  เครื่องชั่งไฟฟ้าทศนิยม 4 ตำแหน่ง</t>
  </si>
  <si>
    <t>ชุดอุปกรณ์การฟักเทียมไข่ไหม</t>
  </si>
  <si>
    <t>St10001</t>
  </si>
  <si>
    <t>ครุภัณฑ์และอุปกรณ์เก็บไข่ไหมและพ่อแม่พันธุ์</t>
  </si>
  <si>
    <t>1.1  เครื่องทำความชื้น</t>
  </si>
  <si>
    <t>1.2  เครื่องปรับอากาศขนาด 36000 บีทียู</t>
  </si>
  <si>
    <t>1.4  เครื่องทำความร้อน</t>
  </si>
  <si>
    <t>1.5  เครื่องวัดความชื้นสัมพัทธ์และอุณหภูมิ</t>
  </si>
  <si>
    <t>1.6  ชุดเครื่องกำเนิดไฟฟ้าอัติโนมัติ</t>
  </si>
  <si>
    <t>St11001</t>
  </si>
  <si>
    <t>ครุภัณฑ์ตรวจโรคเพบบริน</t>
  </si>
  <si>
    <t>ชุดครุภัณฑ์ต้มรังไหม</t>
  </si>
  <si>
    <t>เครื่องสาวไหมพร้อมอุปกรณ์</t>
  </si>
  <si>
    <t>เครื่องทำเข็ดไหม (กรอไหม)</t>
  </si>
  <si>
    <t>เครื่องเข้าหลอด</t>
  </si>
  <si>
    <t>เครื่องควบเส้นไหม</t>
  </si>
  <si>
    <t>เครื่องตีเกลียวเส้นไหม</t>
  </si>
  <si>
    <t>เครื่องอบฆ่าเกลียวเส้นไหม</t>
  </si>
  <si>
    <t>เครื่องกรอกลับเส้นไหม</t>
  </si>
  <si>
    <t>ครุภัณฑ์ทดสอบคุณภาพเส้นไหม</t>
  </si>
  <si>
    <t>10.2 เครื่องชั่งไฟฟ้าทศนิยม 4 ตำแหน่ง</t>
  </si>
  <si>
    <t>***</t>
  </si>
  <si>
    <t>ครุภัณฑ์แปรรูปผลิตภัณฑ์หม่อนและไหม</t>
  </si>
  <si>
    <t>1.1  เตาแก๊สพร้อมอุปกรณ์</t>
  </si>
  <si>
    <t>1.2  ถังแก๊สขนาด 15 กิโลกรัม</t>
  </si>
  <si>
    <t>1.3  เครื่องวัดความหวาน</t>
  </si>
  <si>
    <t>1.4  เครื่องวัดแอลกอฮอล์</t>
  </si>
  <si>
    <t>1.6  เครื่องทอผ้า</t>
  </si>
  <si>
    <t>1.8  เครื่องปรับอากาศ ขนาด 25000 บีทียู</t>
  </si>
  <si>
    <t>1.10 ตู้อบลมร้อน</t>
  </si>
  <si>
    <t>1.11 เครื่องปิดผนึกถุงพลาสติก</t>
  </si>
  <si>
    <t>เตา</t>
  </si>
  <si>
    <t>ถัง</t>
  </si>
  <si>
    <t>ตู้โชว์ผลิตภัณฑ์</t>
  </si>
  <si>
    <t>ตู้เก็บอุปกรณ์</t>
  </si>
  <si>
    <t>**รายละเอียดครุภัณฑ์อยู่ในสาขาวิชาพืชศาสตร์**</t>
  </si>
  <si>
    <t>24,000 (15 ไร่)</t>
  </si>
  <si>
    <t>วางแผน เตรียมพื้นที่ เครื่องมือ อุปกรณ์และพันธุ์หม่อน</t>
  </si>
  <si>
    <t>2 ชุด</t>
  </si>
  <si>
    <t>3 ตู้</t>
  </si>
  <si>
    <t>5  ตู้เขี่ยเชื้อ</t>
  </si>
  <si>
    <t>2 อัน</t>
  </si>
  <si>
    <t>ประกอบด้วย  2  รายการ ดังนี้</t>
  </si>
  <si>
    <t>1  เครื่องตัดหญ้าแบบสะพายไหล่</t>
  </si>
  <si>
    <t>2  เครื่องตัดหญ้าแบบล้อจักรยาน</t>
  </si>
  <si>
    <t>3  เครื่องพ่นสารเคมีแบบสูบโยกสะพายไหล่</t>
  </si>
  <si>
    <t>4  เครื่องพ่นสารเคมีแบบแรงดันสูง</t>
  </si>
  <si>
    <t>6  ระบบให้น้ำแบบสปริงเกอร์</t>
  </si>
  <si>
    <t>7  สายยางพร้อมที่เก็บแบบรถเข็น</t>
  </si>
  <si>
    <t>8  เครื่องสูบน้ำ</t>
  </si>
  <si>
    <t>9  รถเข็นล้อจักรยาน</t>
  </si>
  <si>
    <t>ประกอบด้วย 10  รายการ ดังนี้</t>
  </si>
  <si>
    <t>20 อัน</t>
  </si>
  <si>
    <t>1  กรรไกรตัดแต่งกิ่ง</t>
  </si>
  <si>
    <t>2  รถเข็นจักรยานแบบโครงสูง</t>
  </si>
  <si>
    <t>3  รถเกษตรกร</t>
  </si>
  <si>
    <t>4  เครื่องชั่งพิกัด 35 กิโลกรัม</t>
  </si>
  <si>
    <t>5  เครื่องชั่งพิกัด 60 กิโลกรัม</t>
  </si>
  <si>
    <t>1  เครื่องผสมดินปลูก</t>
  </si>
  <si>
    <t>2  กระบะพ่นหมอกพร้อมระบบน้ำพ่นฝอย</t>
  </si>
  <si>
    <t>4  เครื่องพ่นสารเคมีเเบบสูบโยกสะพายไหล่</t>
  </si>
  <si>
    <t>5  ชุดอุปกรณ์ป้องกันสารพิษ</t>
  </si>
  <si>
    <t>6  รถเข็นแบบล้อจักรยาน</t>
  </si>
  <si>
    <t>7  รถเข็นแบบดั๊มได้</t>
  </si>
  <si>
    <t>8  เครื่องตัดหญ้าแบบสะพายไหล่</t>
  </si>
  <si>
    <t xml:space="preserve">12 ชุดเครื่องมือปลูกและดูแลรักษาพืช ( ได้แก่ จอบ พลั่ว เสียม </t>
  </si>
  <si>
    <t xml:space="preserve">     คราด  กรรไกรตัดแต่งกิ่ง เลื่อยตัดแต่งกิ่ง มีด )  </t>
  </si>
  <si>
    <t>13 เครื่องตัดหญ้าแบบล้อจักรยาน</t>
  </si>
  <si>
    <t>4 คัน</t>
  </si>
  <si>
    <t>1 แผ่น</t>
  </si>
  <si>
    <t>1  เทปวัดระยะ</t>
  </si>
  <si>
    <t>40 ตัว</t>
  </si>
  <si>
    <t>1  โต๊ะครูพร้อมเก้าอี้</t>
  </si>
  <si>
    <t>2  เก้าอี้นั่งฟังคำบรรยาย</t>
  </si>
  <si>
    <t>1  เครื่องชั่งพิกัด 1 กิโลกรัม</t>
  </si>
  <si>
    <t>2  เครื่องชั่งพิกัด 3 กิโลกรัม</t>
  </si>
  <si>
    <t>3  โต๊ะเลี้ยงไหม 2 ชั้น</t>
  </si>
  <si>
    <t xml:space="preserve">4  กระบะเลี้ยงไหมวัยอ่อน </t>
  </si>
  <si>
    <t xml:space="preserve">5  ชั้นเลี้ยงไหม </t>
  </si>
  <si>
    <t xml:space="preserve">6  กระบะเลี้ยงไหมวัยเเก่ </t>
  </si>
  <si>
    <t>10 ตู้เก็บอุปกรณ์</t>
  </si>
  <si>
    <t>4 ชั้น</t>
  </si>
  <si>
    <t>100 กระบะ</t>
  </si>
  <si>
    <t>40 ชุด</t>
  </si>
  <si>
    <t>ประกอบด้วย  5  รายการย่อย ดังนี้</t>
  </si>
  <si>
    <t>ประกอบด้วย  13  รายการย่อย ดังนี้</t>
  </si>
  <si>
    <t>ประกอบด้วย  4  รายการย่อย ดังนี้</t>
  </si>
  <si>
    <t>ประกอบด้วย  10  รายการย่อย ดังนี้</t>
  </si>
  <si>
    <t>ประกอบด้วย  8 รายการย่อยดังนี้</t>
  </si>
  <si>
    <t xml:space="preserve"> 2 ตู้</t>
  </si>
  <si>
    <t>3  เครื่องชั่งไฟฟ้าทศนิยม 4 ตำแหน่ง</t>
  </si>
  <si>
    <t>4  ชั้นเลี้ยงไหม</t>
  </si>
  <si>
    <t>5  กระบะเลี้ยงไหมวัยแก่</t>
  </si>
  <si>
    <t>6  จ่อหมุน</t>
  </si>
  <si>
    <t>7  กระบะไม้พร้อมฝาปิด</t>
  </si>
  <si>
    <t>8  ตู้เก็บอุปกรณ์</t>
  </si>
  <si>
    <t>ประกอบด้วย 4 รายการย่อย ดังนี้</t>
  </si>
  <si>
    <t>1   เครื่องล้างไข่ไหมออกจากกระดาษวางไข่</t>
  </si>
  <si>
    <t>3  เครื่องชั่งไฟฟ้าทศนิยม  4 ตำแหน่ง</t>
  </si>
  <si>
    <t>ประกอบด้วย  6  รายการย่อย ดังนี้</t>
  </si>
  <si>
    <t>3 เครื่อง</t>
  </si>
  <si>
    <t>1  เครื่องทำความชื้น</t>
  </si>
  <si>
    <t>4  เครื่องทำความร้อน</t>
  </si>
  <si>
    <t>5  เครื่องวัดความชื้นสัมพัทธ์และอุณหภูมิ</t>
  </si>
  <si>
    <t>ประกอบด้วย 2 รายการย่อย ดังนี้</t>
  </si>
  <si>
    <t>คอมพิวเตอร์กราฟิกส์</t>
  </si>
  <si>
    <t>การปลูกหม่อนและการจัดการสวนหม่อน</t>
  </si>
  <si>
    <t>Pl04</t>
  </si>
  <si>
    <t>Fm08</t>
  </si>
  <si>
    <t>Fm05</t>
  </si>
  <si>
    <t>ฟาร์มแทรกเตอร์และเครื่องจักรกลเกษตร</t>
  </si>
  <si>
    <t>ปฐพีวิทยาและเกษตรชลประทาน</t>
  </si>
  <si>
    <t>FORM1/1</t>
  </si>
  <si>
    <t>FORM 1/2</t>
  </si>
  <si>
    <t>ห้องโสตทัศนูปรกรร์คณะวิชาพืชศาสตร์</t>
  </si>
  <si>
    <t>เทคโนโลยีเส้นใย  * *</t>
  </si>
  <si>
    <t>เทคโนโลยีสิ่งทอ  * *</t>
  </si>
  <si>
    <t>ห้องปฏิบัติการสหกรณ์</t>
  </si>
  <si>
    <t>FORM 2/1</t>
  </si>
  <si>
    <t>FORM 2/2</t>
  </si>
  <si>
    <t>FORM 2/3</t>
  </si>
  <si>
    <t>FORM 2/4</t>
  </si>
  <si>
    <t>FORM 2/5</t>
  </si>
  <si>
    <t>สถิติแลการวางแผนการทดลอง</t>
  </si>
  <si>
    <t>FORM 3/1</t>
  </si>
  <si>
    <t>FORM 3/2</t>
  </si>
  <si>
    <t>FORM 3/3</t>
  </si>
  <si>
    <t>FORM 3/4</t>
  </si>
  <si>
    <t>FORM 3/5</t>
  </si>
  <si>
    <t>Pl01001</t>
  </si>
  <si>
    <t>Pl04001</t>
  </si>
  <si>
    <t>St01002</t>
  </si>
  <si>
    <t>St01003</t>
  </si>
  <si>
    <t>St04002</t>
  </si>
  <si>
    <t>St04003</t>
  </si>
  <si>
    <t>St04004</t>
  </si>
  <si>
    <t>ชุดครุภัณฑ์โสตทัศนูปกรณ์คณะวิชาพืชศาสตร์</t>
  </si>
  <si>
    <t>ชุดครุภัณฑ์ห้องปฏิบัติการกีฏวิทยาและโรคพืช</t>
  </si>
  <si>
    <t>St07002</t>
  </si>
  <si>
    <t>St10002</t>
  </si>
  <si>
    <t>St10003</t>
  </si>
  <si>
    <t>St10004</t>
  </si>
  <si>
    <t>St10005</t>
  </si>
  <si>
    <t>St10006</t>
  </si>
  <si>
    <t>St10007</t>
  </si>
  <si>
    <t>St10008</t>
  </si>
  <si>
    <t>St10009</t>
  </si>
  <si>
    <t>St10010</t>
  </si>
  <si>
    <t>St11002</t>
  </si>
  <si>
    <t>St11003</t>
  </si>
  <si>
    <t>รหัสวิชา……3509-2105....  ชื่อรายวิชา….ระบบการให้น้ำและระบายน้ำในฟาร์ม…..</t>
  </si>
  <si>
    <t>Fm08001</t>
  </si>
  <si>
    <t>ชุดวิชาปฐพีวิทยาและเกษตรชลประทาน</t>
  </si>
  <si>
    <t>Fm05001</t>
  </si>
  <si>
    <t>ชุดวิชาแทรกเตอร์และเครื่องจักรกลเกษตร</t>
  </si>
  <si>
    <t>รหัสวิชา…3509-2106... ชื่อรายวิชา…เครื่องจักรกลในการปลูกหม่อนเลี้ยงไหม……</t>
  </si>
  <si>
    <t>เตรียมอาหารวุ้นเลี้ยงเชื้อ</t>
  </si>
  <si>
    <t>FORM 4/1</t>
  </si>
  <si>
    <t>FORM 4/2</t>
  </si>
  <si>
    <t>FORM 4/3</t>
  </si>
  <si>
    <t>FORM 4/4</t>
  </si>
  <si>
    <t>FORM 4/5</t>
  </si>
  <si>
    <t>FORM 4/6</t>
  </si>
  <si>
    <t>FORM 4/7</t>
  </si>
  <si>
    <t>FORM 4/8</t>
  </si>
  <si>
    <t>FORM 4/9</t>
  </si>
  <si>
    <t>3501-2002</t>
  </si>
  <si>
    <t>1.9  ถังหมักและบ่มไวน์พร้อมชั้นวาง</t>
  </si>
  <si>
    <t>FORM 8/2</t>
  </si>
  <si>
    <t>FORM 8/1</t>
  </si>
  <si>
    <t xml:space="preserve"> - แผ่นเทปยาวไม่น้อยกว่า 50 เมตร</t>
  </si>
  <si>
    <t xml:space="preserve">    แข็งแรงทนทาน</t>
  </si>
  <si>
    <t xml:space="preserve"> - เครื่องยนต์ 2 หรือ 4 จังหวะขนาดไม่ต่ำกว่า 1.5 แรงม้า</t>
  </si>
  <si>
    <t xml:space="preserve">   ความเร็วรอบไม่น้อยกว่า 6000 รอบ / นาที</t>
  </si>
  <si>
    <t xml:space="preserve"> - เครื่องยนต์แก๊สโซลีนขนาดไม่ต่ำกว่า 1.5 แรงม้า ล้อจักรยาน</t>
  </si>
  <si>
    <t xml:space="preserve"> - ถังสแตนเลสความจุไม่ต่ำกว่า 20 ลิตร</t>
  </si>
  <si>
    <t xml:space="preserve"> - ขนาดไม่ต่ำกว่า 1 แรงม้า ตัวปั๊มแบบแรงดันสูงมี 3 สูบ </t>
  </si>
  <si>
    <t xml:space="preserve"> - หน้ากากสวมพอดีกับใบหน้า ตลับไส้กรองอากาศสามารถ</t>
  </si>
  <si>
    <t xml:space="preserve">   ถอดแยกออกจากตัวหน้ากาก และเปลี่ยนไส้กรองได้</t>
  </si>
  <si>
    <t xml:space="preserve">   ไส้กรองสามารถกรองสารเคมี สารระเหยอินทรีย์และฝุ่นละอองได้</t>
  </si>
  <si>
    <t xml:space="preserve"> - ปั๊มหอยโขงท่อดูดขนาด 3 นิ้ว เครื่องยนต์ดีเซล 4 สูบ ท่อส่งน้ำ</t>
  </si>
  <si>
    <t xml:space="preserve">   แบบอลูมิเนียม พร้อมอุปกรณ์ครบชุด</t>
  </si>
  <si>
    <t xml:space="preserve"> - สายยางพร้อมที่เก็บยาว 50 เมตร </t>
  </si>
  <si>
    <t xml:space="preserve"> - ท่อดูดขนาด 2 นิ้ว มอเตอร์ไฟฟ้าไม่ต่ำกว่า 1.5 แรงม้า</t>
  </si>
  <si>
    <t xml:space="preserve"> - โครงสร้างเหล็ก พื้นไม้เนื้อแข็ง ล้อจักรยาน</t>
  </si>
  <si>
    <t xml:space="preserve">   10 แรงม้า พร้อมอุปกรณ์พรวนดิน และตัดหญ้า</t>
  </si>
  <si>
    <t xml:space="preserve"> - เครื่องยนต์ดีเซลแบบ 4 จังหวะ สูบเดียว แรงม้าไม่ต่ำกว่า</t>
  </si>
  <si>
    <t xml:space="preserve">   สแตนเลสแผ่นเรียบ</t>
  </si>
  <si>
    <t xml:space="preserve"> - รถเข็นแบบ 3 ล้อ วงล้อคู่หลังขนาดล้อจักรยานขนาดใหญ่</t>
  </si>
  <si>
    <t xml:space="preserve">   วงล้อหน้าเป็นล้อเล็ก โครงรถทำด้วยโลหะแข็งแรง ทาสี</t>
  </si>
  <si>
    <t xml:space="preserve">   พร้อมพ่นสีทับให้สวยงาม มีขอบกระบะความสูงไม่ต่ำกว่า 1 เมตร</t>
  </si>
  <si>
    <t xml:space="preserve"> - เครื่องยนต์ดีเซล สูบเดียว ขนาด 11 แรงม้า กระบะสามารถ</t>
  </si>
  <si>
    <t xml:space="preserve">   ยกเทดั๊มได้</t>
  </si>
  <si>
    <t xml:space="preserve"> - แบบสปริง จานเดียว  2 หน้า</t>
  </si>
  <si>
    <t xml:space="preserve"> - เป็นเครื่องผสมแบบเดียวกับโม่ผสมปูนซิเมนต์ภายในมีพายเหล็ก</t>
  </si>
  <si>
    <t xml:space="preserve">   5  ลูกบาศก์ฟุต (150 ลิตร)มอเตอร์ต้นกำลังขนาดไม่ต่ำกว่า3 แรงม้า</t>
  </si>
  <si>
    <t xml:space="preserve">   เป็นตัวคลุกเคล้าขณะเครื่องทำงานผสมได้ครั้งละไม่น้อยกว่า</t>
  </si>
  <si>
    <t xml:space="preserve">   ใช้ไฟฟ้า 380 Volt 50 Hz </t>
  </si>
  <si>
    <t xml:space="preserve">   กันน้ำไหลกลับ 2 ตัว  ติดตั้งที่บริเวณก่อนเข้าและออกจากถังแรงดัน</t>
  </si>
  <si>
    <t xml:space="preserve">   มี  Timer switch สำหรับตั้งเวลาทำงาน แบบอิเลคทรอนิค (Digital)</t>
  </si>
  <si>
    <t xml:space="preserve">  - ถังสแตนเลสความจุไม่ต่ำกว่า 20 ลิตร</t>
  </si>
  <si>
    <t xml:space="preserve"> - โครงสร้างเหล็ก  พื้นไม้เนื้อแข็งล้อจักรยาน</t>
  </si>
  <si>
    <t xml:space="preserve"> - มี 2 ล้อ ทำด้วยเหล็กกล้า เทดั๊มได้</t>
  </si>
  <si>
    <t xml:space="preserve"> - เครื่องยนต์ 2 หรือ 4 จังหวะ ขนาดไม่ต่ำกว่า 1.5 แรงม้า</t>
  </si>
  <si>
    <t xml:space="preserve">   ความเร็วรอบไม่น้อยกว่า  6000 รอบต่อนาที</t>
  </si>
  <si>
    <t xml:space="preserve"> -  ขนาด 7- 9 ขั้น</t>
  </si>
  <si>
    <t>9  บันไดอลูมิเนียม7- 9 ขั้น</t>
  </si>
  <si>
    <t xml:space="preserve"> - ขนาด 1.0 x 2.0 เมตร</t>
  </si>
  <si>
    <t>11 เครื่องสูบน้ำ</t>
  </si>
  <si>
    <t xml:space="preserve"> - ท่อดูดขนาด 2 นิ้ว  มอเตอร์ไฟฟ้าขนาดไม่ต่ำกว่า 1.5 แรงม้า</t>
  </si>
  <si>
    <t xml:space="preserve"> - ทำด้วยเหล็กกล้าอย่างดีแข็งแรง  ทนทาน</t>
  </si>
  <si>
    <t xml:space="preserve"> - เครื่องยนต์แก๊สโซลีน  ไม่ต่ำกว่า 1.5 แรงม้า ล้อจักรยาน</t>
  </si>
  <si>
    <t xml:space="preserve"> - ขาเหลี่ยมพนักพิงเอน มีแผ่นรองเขียน ทำด้วยไม้อัดหนา</t>
  </si>
  <si>
    <t xml:space="preserve">   ไม่น้อยกว่า 10 มิลลิเมตร</t>
  </si>
  <si>
    <t>5  เครื่องฉายภาพข้ามศีรษะพร้อมจอรับภาพ</t>
  </si>
  <si>
    <t xml:space="preserve">   ความคมชัด และปรับความเข้มของแสง ใช้ไฟฟ้า 220 Volt</t>
  </si>
  <si>
    <t xml:space="preserve"> - เป็นเครื่องชั่งน้ำหนักระบบไฟฟ้าอิเลกทรอนิกส์ที่สามารถอ่านค่า</t>
  </si>
  <si>
    <t xml:space="preserve">   น้ำหนักได้ 1,000 กรัม อ่านค่าละเอียดได้ 0.01 กรัม</t>
  </si>
  <si>
    <t xml:space="preserve">   น้ำหนักได้ 3,000 กรัม  อ่านค่าละเอียดได้ 0.01 กรัม</t>
  </si>
  <si>
    <t xml:space="preserve">   แข็งแรง ทนทาน</t>
  </si>
  <si>
    <t xml:space="preserve">   แข็งแรงทนทาน ที่ฐานมีล้อเลื่อนสามารถเคลื่อนย้ายได้</t>
  </si>
  <si>
    <t>7  เครื่องหั่นใบหม่อน ( ใช้มือ )</t>
  </si>
  <si>
    <t>8  เครื่องหั่นใบหม่อน ( ไฟฟ้า )</t>
  </si>
  <si>
    <t xml:space="preserve"> - เป็นเครื่องหั่นใบหม่อนปริมาณมากให้ได้ขนาดตามต้องการ</t>
  </si>
  <si>
    <t xml:space="preserve">   เป็นเครื่องชนิดใช้งานหนัก มีความปลอดภัยสูง</t>
  </si>
  <si>
    <t xml:space="preserve"> - เป็นเครื่องที่ใช้เก็บรังไหมออกจากจ่อหมุนคราวละมาก ๆ </t>
  </si>
  <si>
    <t xml:space="preserve"> - เป็นเครื่องที่ใช้ลอกปุยไหมที่อยู่รอบนอกของรังไหม</t>
  </si>
  <si>
    <t xml:space="preserve"> - เป็นเครื่องที่ใช้คัดรังไหมดีและเสียออกจากกัน</t>
  </si>
  <si>
    <t xml:space="preserve"> - เป็นตู้อบรังไหมที่สามารถควบคุมอุณหภูมิความร้อนได้เป็นช่วง ๆ </t>
  </si>
  <si>
    <t xml:space="preserve"> - เป็นอุปกรณ์ใช้สำหรับให้ไหมสุกเข้าทำรัง ทำด้วยกระดาษอัด</t>
  </si>
  <si>
    <t xml:space="preserve">   อย่างดี ทรงสี่เหลี่ยม ใน 1 ชั้น มี 13 แถว แต่ละแถวมี 12 ช่อง</t>
  </si>
  <si>
    <t xml:space="preserve">   รวม 156 ช่อง</t>
  </si>
  <si>
    <t xml:space="preserve"> - ทำด้วยไม้หรือเหล็ก ใช้สำหรับเก็บวัสดุอุปกรณ์ </t>
  </si>
  <si>
    <t xml:space="preserve"> - เป็นเครื่องพ่นน้ำยาฟอร์มาลีนแรงดันสูง แรงดันไม่ต่ำกว่า</t>
  </si>
  <si>
    <t xml:space="preserve">   20 กิโลกรัม / ตารางเซนติเมตร สามารถฉีดพ่นน้ำยาฟอร์มาลีน</t>
  </si>
  <si>
    <t xml:space="preserve"> - เป็นชั้นสำหรับเลี้ยงไหม ทำด้วยเหล็กกล้า อย่างน้อย 5 ชั้น</t>
  </si>
  <si>
    <t xml:space="preserve"> - เป็นเครื่องหั่นใบหม่อนด้วยมือให้ได้ขนาดตามต้องการ</t>
  </si>
  <si>
    <t xml:space="preserve"> 1.7  เครื่องหั่นใบหม่อน ( ใช้มือ )</t>
  </si>
  <si>
    <t xml:space="preserve"> 1.8  เครื่องหั่นใบหม่อน ( ไฟฟ้า )</t>
  </si>
  <si>
    <t>10 รถไถเดินตามแบบติดอุปกรณ์พรวนดิน</t>
  </si>
  <si>
    <t xml:space="preserve">     และตัดหญ้า</t>
  </si>
  <si>
    <t>เครื่องสาวไหมรังเดี่ยว</t>
  </si>
  <si>
    <t>1.1  เทปวัดระยะ</t>
  </si>
  <si>
    <t>1.2  อุปกรณ์ปลูกพืชโดยใช้แรงงานคน (ได้แก่ จอบ เสียม พลั่ว คราด)</t>
  </si>
  <si>
    <t>2.2  เครื่องตัดหญ้าแบบล้อจักรยาน</t>
  </si>
  <si>
    <t>2.1  เครื่องตัดหญ้าแบบสะพายไหล่</t>
  </si>
  <si>
    <t>2.3  เครื่องพ่นสารเคมีแบบสูบโยกสะพายไหล่</t>
  </si>
  <si>
    <t>2.4  เครื่องพ่นสารเคมีแบบแรงดันสูง</t>
  </si>
  <si>
    <t>2.5  ชุดอุปกรณ์ป้องกันสารพิษ</t>
  </si>
  <si>
    <t>2.6  ระบบให้น้ำแบบสปริงเกอร์</t>
  </si>
  <si>
    <t>2.7  สายยางพร้อมที่เก็บแบบรถเข็น</t>
  </si>
  <si>
    <t>2.8  เครื่องสูบน้ำ</t>
  </si>
  <si>
    <t>2.9  รถเข็นล้อจักรยาน</t>
  </si>
  <si>
    <t>2.10 รถไถเดินตามแบบติดอุปกรณ์พรวนดินและตัดหญ้า</t>
  </si>
  <si>
    <t>3.1  กรรไกรตัดแต่งกิ่ง</t>
  </si>
  <si>
    <t>3.2  รถเข็นจักรยานแบบโครงสูง</t>
  </si>
  <si>
    <t>3.3  รถเกษตรกร</t>
  </si>
  <si>
    <t>3.4  เครื่องชั่งพิกัด 35 กิโลกรัม</t>
  </si>
  <si>
    <t>3.5  เครื่องชั่งพิกัด 60 กิโลกรัม</t>
  </si>
  <si>
    <t>1.11 เครื่องสูบน้ำ</t>
  </si>
  <si>
    <t>1.3 กระดานไวท์บอร์ดกรอบอลูมิเนียม</t>
  </si>
  <si>
    <t>1.4 บอร์ดชานอ้อยกรอบอลูมิเนียม</t>
  </si>
  <si>
    <t>1.5 เครื่องฉายภาพข้ามศีรษะ พร้อมจอรับภาพ</t>
  </si>
  <si>
    <t xml:space="preserve"> 1.9  จ่อพลาสติก</t>
  </si>
  <si>
    <t>1.1  เครื่องชั่งพิกัด 1 กิโลกรัม</t>
  </si>
  <si>
    <t>1.3  กรงเก็บไข่ไหมพร้อมชั้นวาง</t>
  </si>
  <si>
    <t>10.1 เครื่องทดสอบความเหนียวของเส้นใย</t>
  </si>
  <si>
    <t>1.7  ชุดอุปกรณ์ทำดอกไม้ประดิษฐ์</t>
  </si>
  <si>
    <t xml:space="preserve"> - เป็นอุปกรณ์เครื่องทุ่นแรงโดยใช้แรงคน ทำด้วยเหล็กกล้า</t>
  </si>
  <si>
    <t xml:space="preserve">   เครื่องยนต์ 4 จังหวะ ขนาดไม่ต่ำกว่า 3 แรงม้าพร้อมอุปกรณ์</t>
  </si>
  <si>
    <t xml:space="preserve"> - ใบมีดทำด้วยเหล็กกล้าไม่เป็นสนิม มีตัวล็อค สปริงง้างทำด้วย</t>
  </si>
  <si>
    <t xml:space="preserve"> - ปั๊มน้ำใช้มอเตอร์ไฟฟ้าขนาดไม่ต่ำกว่า 2 แรงม้า ใช้ไฟฟ้า 220 Volt</t>
  </si>
  <si>
    <t xml:space="preserve">   หรือ  380  Volt ปั๊มน้ำได้ไม่น้อยกว่า  100 ลิตร ต่อนาที มีอุปกรณ์</t>
  </si>
  <si>
    <t>3  เครื่องพ่นสารเคมีแรงดันสูง</t>
  </si>
  <si>
    <t xml:space="preserve"> - ขนาดไม่ต่ำกว่า 1 แรงม้า  ตัวปั๊มเป็นแบบแรงดันสูง 3 สูบ</t>
  </si>
  <si>
    <t xml:space="preserve">   เครื่องยนต์  4  จังหวะขนาดไม่ต่ำกว่า  3  แรงม้า  พร้อมอุปกรณ์</t>
  </si>
  <si>
    <t>10 กระดานไวท์บอร์ดกรอบอลูมิเนียม</t>
  </si>
  <si>
    <t xml:space="preserve"> - โต๊ะขนาดกว้าง  x ยาวไม่ต่ำกว่า 1.0 x 1.5 เมตร</t>
  </si>
  <si>
    <t>3  กระดานไวท์บอร์ดกรอบอลูมิเนียม</t>
  </si>
  <si>
    <t>4  บอร์ดชานอ้อยกรอบอลูมิเนียม</t>
  </si>
  <si>
    <t xml:space="preserve"> - ขนาด กว้าง  x ยาว ไม่น้อยกว่า 1.20 x 2.50 เมตร</t>
  </si>
  <si>
    <t xml:space="preserve"> - ขนาด  กว้าง  x ยาว ไม่น้อยกว่า 0.80 x 1.00 เมตร</t>
  </si>
  <si>
    <t>2 แผ่น</t>
  </si>
  <si>
    <t xml:space="preserve"> - มีแท่นวางฟิล์มขนาดกว้าง x ยาว ไม่ต่ำกว่า 8 x 10 นิ้ว มีปุ่มปรับ</t>
  </si>
  <si>
    <t xml:space="preserve">   จอรับภาพขนาดกว้าง x ยาวไม่น้อยกว่า 70 x 70 นิ้ว</t>
  </si>
  <si>
    <t>30 ชุด</t>
  </si>
  <si>
    <t xml:space="preserve"> - เป็นกระบะสำหรับเลี้ยงไหม ทำด้วยไม้ขนาดกว้าง x ยาว</t>
  </si>
  <si>
    <t xml:space="preserve">   ไม่น้อยกว่า 90 x 110 เซนติเมตร</t>
  </si>
  <si>
    <t>50 กระบะ</t>
  </si>
  <si>
    <t xml:space="preserve"> - เป็นกระบะสำหรับเลี้ยงไหมวัยแก่ ทำด้วยลวดเคลือบสังกะสี</t>
  </si>
  <si>
    <t xml:space="preserve">   แข็งแรง  ทนทาน</t>
  </si>
  <si>
    <t>9  จ่อพลาสติก</t>
  </si>
  <si>
    <t xml:space="preserve"> - เป็นอุปกรณ์ใช้สำหรับให้ไหมสุกเข้าทำรัง ทำด้วยพลาสติก</t>
  </si>
  <si>
    <t xml:space="preserve">   มีลักษณะโค้งเป็นลอนคลื่น</t>
  </si>
  <si>
    <t>100 อัน</t>
  </si>
  <si>
    <t xml:space="preserve">   สามารถปรับให้ฉีดแบบแรง และฉีดเป็นฝอยได้</t>
  </si>
  <si>
    <t>6 ชั้น</t>
  </si>
  <si>
    <t xml:space="preserve">   แข็งแรงทนทาน</t>
  </si>
  <si>
    <t>รายการครุภัณฑ์มาตรฐาน</t>
  </si>
  <si>
    <t>หลักสูตรประกาศนียบัตรวิชาชีพชั้นสูง  พุทธศักราช 2546</t>
  </si>
  <si>
    <t>จำนวนต่อนร. นศ.</t>
  </si>
  <si>
    <t>ขนาด</t>
  </si>
  <si>
    <t>รายการ</t>
  </si>
  <si>
    <t>คน</t>
  </si>
  <si>
    <t>ตร.ม.</t>
  </si>
  <si>
    <r>
      <t>ประเภทวิชา</t>
    </r>
    <r>
      <rPr>
        <sz val="14"/>
        <rFont val="CordiaUPC"/>
        <family val="2"/>
      </rPr>
      <t xml:space="preserve"> เกษตรกรรม 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 เทคโนโลยีการปลูกหม่อนเลี้ยง</t>
    </r>
    <r>
      <rPr>
        <b/>
        <sz val="14"/>
        <rFont val="CordiaUPC"/>
        <family val="2"/>
      </rPr>
      <t>ไหม    สาขางาน</t>
    </r>
    <r>
      <rPr>
        <sz val="14"/>
        <rFont val="CordiaUPC"/>
        <family val="2"/>
      </rPr>
      <t xml:space="preserve">  เทคโนโลยีการปลูกหม่อนเลี้ยงไหม</t>
    </r>
  </si>
  <si>
    <t>กรอบมาตรฐานผู้สอนตามหลักสูตรประกาศนียบัตรวิชาชีพชั้นสูง (ปวส.)</t>
  </si>
  <si>
    <r>
      <t xml:space="preserve">ประเภทวิชา </t>
    </r>
    <r>
      <rPr>
        <sz val="14"/>
        <rFont val="CordiaUPC"/>
        <family val="2"/>
      </rPr>
      <t xml:space="preserve">เกษตรกรรม       </t>
    </r>
    <r>
      <rPr>
        <b/>
        <sz val="14"/>
        <rFont val="CordiaUPC"/>
        <family val="2"/>
      </rPr>
      <t xml:space="preserve">สาขาวิชา </t>
    </r>
    <r>
      <rPr>
        <sz val="14"/>
        <rFont val="CordiaUPC"/>
        <family val="2"/>
      </rPr>
      <t>เทคโนโลยีการปลูกหม่อนเลี้ยงไหม</t>
    </r>
  </si>
  <si>
    <t>กลุ่มงาน</t>
  </si>
  <si>
    <t>คุณวุฒิ</t>
  </si>
  <si>
    <t>จำนวน (คน)</t>
  </si>
  <si>
    <t>ภาระงานที่สำคัญโดยย่อ</t>
  </si>
  <si>
    <t>งานพื้นฐานการผลิตพืช</t>
  </si>
  <si>
    <t xml:space="preserve"> - ป. ตรี คณิตศาสตร์/สถิติ</t>
  </si>
  <si>
    <t>1. สอนรายวิชาสถิติ-การทดลอง</t>
  </si>
  <si>
    <t>วุฒิวิทย์/คณิต</t>
  </si>
  <si>
    <t>ใช้ร่วมกับคณะ</t>
  </si>
  <si>
    <t>วิชาพื้นฐานได้</t>
  </si>
  <si>
    <t>งานส่งเสริมสัมพันธ์อาชีพ</t>
  </si>
  <si>
    <t xml:space="preserve"> - ป. ตรี บริหารธุรกิจ/</t>
  </si>
  <si>
    <t>1. สอนรายวิชาทางด้านการจัดการ</t>
  </si>
  <si>
    <t>ใช้บุคลากรของ</t>
  </si>
  <si>
    <t xml:space="preserve">   เศรษฐศาสตร์เกษตร</t>
  </si>
  <si>
    <t xml:space="preserve">    ธุรกิจ/คอมพิวเตอร์/การตลาด/บัญชี</t>
  </si>
  <si>
    <t>สาขาวิชาอื่นที่</t>
  </si>
  <si>
    <t>2. ควบคุมห้องปฏิบัติการ/โครงการ</t>
  </si>
  <si>
    <t>เกี่ยวข้องได้</t>
  </si>
  <si>
    <t xml:space="preserve"> - ป. ตรี ส่งเสริมการเกษตร</t>
  </si>
  <si>
    <t>1. สอนรายวิชาทางด้านการส่งเสริม</t>
  </si>
  <si>
    <t xml:space="preserve">    การเกษตร</t>
  </si>
  <si>
    <t>2. ควบคุมห้องโสตทัศนูปกรณ์/</t>
  </si>
  <si>
    <t xml:space="preserve">    ศูนย์วิทยบริการ</t>
  </si>
  <si>
    <t xml:space="preserve"> - ป. ตรี ช่างกลเกษตร</t>
  </si>
  <si>
    <t>1. สอนรายวิชาทางด้านเกษตร-</t>
  </si>
  <si>
    <t xml:space="preserve">    ชลประทาน เครื่องจักรกลเกษตร</t>
  </si>
  <si>
    <t>2. ควบคุมห้อง/โรงปฏิบัติการ</t>
  </si>
  <si>
    <t>งานปลูกหม่อน</t>
  </si>
  <si>
    <t xml:space="preserve"> - ป. ตรี ด้านปฐพีวิทยา</t>
  </si>
  <si>
    <t>1. สอนรายวิชาด้านดิน ปุ๋ย การ</t>
  </si>
  <si>
    <t xml:space="preserve">    จัดการดินและน้ำ</t>
  </si>
  <si>
    <t>2. ควบคุมการทำโครงการผลิต</t>
  </si>
  <si>
    <t xml:space="preserve"> - ป. ตรี ด้านโรคพืช</t>
  </si>
  <si>
    <t>1. สอนรายวิชาด้านการป้องกันกำจัด</t>
  </si>
  <si>
    <t xml:space="preserve">    โรคพืช/สารชีวภาพ</t>
  </si>
  <si>
    <t xml:space="preserve">    ผลิตพืช</t>
  </si>
  <si>
    <t>งานเลี้ยงไหม</t>
  </si>
  <si>
    <t xml:space="preserve"> - ป. ตรี ด้านกีฏวิทยา</t>
  </si>
  <si>
    <t xml:space="preserve">    แมลงศัตรู/การเลี้ยงไหม</t>
  </si>
  <si>
    <t>งานแปรรูป/ผลิตผลิตภัณฑ์</t>
  </si>
  <si>
    <t xml:space="preserve"> - ป. ตรี คหกรรมศาสตร์/</t>
  </si>
  <si>
    <t>1. สอนรายวิชาด้านการแปรรูป/ผลิต</t>
  </si>
  <si>
    <t xml:space="preserve">   ศิลปกรรม หรือที่เกี่ยวข้อง</t>
  </si>
  <si>
    <t xml:space="preserve">    ผลิตภัณฑ์หม่อนไหม</t>
  </si>
  <si>
    <t>บุคลากร/1</t>
  </si>
  <si>
    <r>
      <t>ประเภทวิชา</t>
    </r>
    <r>
      <rPr>
        <sz val="14"/>
        <rFont val="CordiaUPC"/>
        <family val="2"/>
      </rPr>
      <t xml:space="preserve"> เกษตรกรรม  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  เทคโนโลยีการปลูกหม่อนเลี้ยงไหม</t>
    </r>
  </si>
  <si>
    <r>
      <t>ประเภทวิชา</t>
    </r>
    <r>
      <rPr>
        <sz val="14"/>
        <rFont val="CordiaUPC"/>
        <family val="2"/>
      </rPr>
      <t xml:space="preserve"> เกษตรกรรม         </t>
    </r>
    <r>
      <rPr>
        <b/>
        <sz val="14"/>
        <rFont val="CordiaUPC"/>
        <family val="2"/>
      </rPr>
      <t xml:space="preserve">สาขาวิชา </t>
    </r>
    <r>
      <rPr>
        <sz val="14"/>
        <rFont val="CordiaUPC"/>
        <family val="2"/>
      </rPr>
      <t xml:space="preserve"> เทคโนโลยีการปลูกหม่อนเลี้ยงไหม</t>
    </r>
  </si>
  <si>
    <t>ตัวอย่างแผนการเรียน</t>
  </si>
  <si>
    <t>หลักสูตรประกาศนียบัตรวิชาชีพชั้นสูง พุทธศักราช 2546</t>
  </si>
  <si>
    <t>ภาคเรียนที่ 1</t>
  </si>
  <si>
    <t>นก.</t>
  </si>
  <si>
    <t>ชม.</t>
  </si>
  <si>
    <t>ภาคเรียนที่ 2</t>
  </si>
  <si>
    <t>หมวดวิชาสามัญ</t>
  </si>
  <si>
    <t>3000-11__</t>
  </si>
  <si>
    <t>รายวิชาในกลุ่มภาษาไทย</t>
  </si>
  <si>
    <t>3000-1202</t>
  </si>
  <si>
    <t>ทักษะพัฒนาเพื่อการสื่อสารภาษาอังกฤษ 2</t>
  </si>
  <si>
    <t>3000-1201</t>
  </si>
  <si>
    <t>ทักษะพัฒนาเพื่อการสื่อสารภาษาอังกฤษ 1</t>
  </si>
  <si>
    <t>3000-1504</t>
  </si>
  <si>
    <t>คณิตศาสตร์ 4</t>
  </si>
  <si>
    <t>3000-1401</t>
  </si>
  <si>
    <t>วิทยาศาสตร์ 1</t>
  </si>
  <si>
    <t>3000-1301</t>
  </si>
  <si>
    <t>ชีวิตและวัฒนธรรมไทย</t>
  </si>
  <si>
    <t>3000-1601</t>
  </si>
  <si>
    <t>ห้องสมุดกับการรู้สารสนเทศ</t>
  </si>
  <si>
    <t>หมวดวิชาชีพ</t>
  </si>
  <si>
    <t>วิชาชีพพื้นฐาน</t>
  </si>
  <si>
    <t>3000-01__</t>
  </si>
  <si>
    <t>รายวิชาในกลุ่มบริหารงานคุณภาพ</t>
  </si>
  <si>
    <t>3000-02__</t>
  </si>
  <si>
    <t>รายวิชาในกลุ่มเทคโนโลยีคอมพิวเตอร์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</si>
</sst>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;[Red]#,##0.00"/>
    <numFmt numFmtId="188" formatCode="#,##0;[Red]#,##0"/>
    <numFmt numFmtId="189" formatCode="0;[Red]0"/>
    <numFmt numFmtId="190" formatCode="#,##0.0;[Red]#,##0.0"/>
    <numFmt numFmtId="191" formatCode="_-* #,##0_-;\-* #,##0_-;_-* &quot;-&quot;??_-;_-@_-"/>
  </numFmts>
  <fonts count="20">
    <font>
      <sz val="14"/>
      <name val="Cordia New"/>
      <family val="0"/>
    </font>
    <font>
      <b/>
      <sz val="18"/>
      <name val="Cordia New"/>
      <family val="2"/>
    </font>
    <font>
      <sz val="12"/>
      <name val="Cordia New"/>
      <family val="2"/>
    </font>
    <font>
      <b/>
      <sz val="12"/>
      <name val="Cordia New"/>
      <family val="2"/>
    </font>
    <font>
      <sz val="16"/>
      <name val="Angsana New"/>
      <family val="1"/>
    </font>
    <font>
      <sz val="13.5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4"/>
      <name val="Cordia New"/>
      <family val="2"/>
    </font>
    <font>
      <u val="single"/>
      <sz val="14"/>
      <name val="Cordia New"/>
      <family val="2"/>
    </font>
    <font>
      <b/>
      <u val="single"/>
      <sz val="14"/>
      <name val="Cordia New"/>
      <family val="2"/>
    </font>
    <font>
      <sz val="14"/>
      <name val="CordiaUPC"/>
      <family val="2"/>
    </font>
    <font>
      <b/>
      <sz val="16"/>
      <name val="CordiaUPC"/>
      <family val="2"/>
    </font>
    <font>
      <b/>
      <sz val="12"/>
      <name val="CordiaUPC"/>
      <family val="2"/>
    </font>
    <font>
      <b/>
      <sz val="14"/>
      <name val="CordiaUPC"/>
      <family val="2"/>
    </font>
    <font>
      <sz val="12"/>
      <name val="CordiaUPC"/>
      <family val="2"/>
    </font>
    <font>
      <sz val="13"/>
      <name val="CordiaUPC"/>
      <family val="2"/>
    </font>
    <font>
      <b/>
      <sz val="13"/>
      <name val="CordiaUPC"/>
      <family val="2"/>
    </font>
    <font>
      <b/>
      <sz val="18"/>
      <name val="CordiaUPC"/>
      <family val="2"/>
    </font>
    <font>
      <sz val="13"/>
      <name val="Cordia New"/>
      <family val="2"/>
    </font>
  </fonts>
  <fills count="3">
    <fill>
      <patternFill/>
    </fill>
    <fill>
      <patternFill patternType="gray125"/>
    </fill>
    <fill>
      <patternFill patternType="gray06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/>
    </xf>
    <xf numFmtId="0" fontId="0" fillId="0" borderId="1" xfId="0" applyFill="1" applyBorder="1" applyAlignment="1">
      <alignment horizontal="center"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left"/>
    </xf>
    <xf numFmtId="0" fontId="0" fillId="0" borderId="1" xfId="0" applyFill="1" applyBorder="1" applyAlignment="1">
      <alignment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188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0" fillId="0" borderId="0" xfId="0" applyFont="1" applyAlignment="1">
      <alignment horizontal="left"/>
    </xf>
    <xf numFmtId="0" fontId="9" fillId="0" borderId="1" xfId="0" applyFont="1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shrinkToFit="1"/>
    </xf>
    <xf numFmtId="0" fontId="0" fillId="0" borderId="0" xfId="0" applyBorder="1" applyAlignment="1">
      <alignment horizontal="center"/>
    </xf>
    <xf numFmtId="188" fontId="0" fillId="0" borderId="0" xfId="0" applyNumberFormat="1" applyBorder="1" applyAlignment="1">
      <alignment horizontal="right"/>
    </xf>
    <xf numFmtId="0" fontId="0" fillId="0" borderId="6" xfId="0" applyBorder="1" applyAlignment="1">
      <alignment horizontal="left"/>
    </xf>
    <xf numFmtId="0" fontId="11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14" fillId="0" borderId="6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7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91" fontId="11" fillId="0" borderId="7" xfId="15" applyNumberFormat="1" applyFont="1" applyBorder="1" applyAlignment="1">
      <alignment/>
    </xf>
    <xf numFmtId="0" fontId="11" fillId="0" borderId="9" xfId="0" applyFont="1" applyBorder="1" applyAlignment="1">
      <alignment horizontal="center"/>
    </xf>
    <xf numFmtId="0" fontId="0" fillId="0" borderId="7" xfId="0" applyBorder="1" applyAlignment="1">
      <alignment/>
    </xf>
    <xf numFmtId="0" fontId="11" fillId="0" borderId="8" xfId="0" applyFont="1" applyBorder="1" applyAlignment="1">
      <alignment horizontal="center"/>
    </xf>
    <xf numFmtId="191" fontId="11" fillId="0" borderId="8" xfId="15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5" fillId="0" borderId="0" xfId="0" applyFont="1" applyBorder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justify" vertical="center"/>
    </xf>
    <xf numFmtId="0" fontId="16" fillId="0" borderId="4" xfId="0" applyFont="1" applyBorder="1" applyAlignment="1">
      <alignment horizontal="justify"/>
    </xf>
    <xf numFmtId="0" fontId="16" fillId="0" borderId="4" xfId="0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justify" vertical="center"/>
    </xf>
    <xf numFmtId="0" fontId="16" fillId="0" borderId="10" xfId="0" applyFont="1" applyBorder="1" applyAlignment="1">
      <alignment horizontal="justify"/>
    </xf>
    <xf numFmtId="0" fontId="16" fillId="0" borderId="10" xfId="0" applyFont="1" applyBorder="1" applyAlignment="1">
      <alignment horizontal="left" vertical="center"/>
    </xf>
    <xf numFmtId="0" fontId="16" fillId="0" borderId="5" xfId="0" applyFont="1" applyBorder="1" applyAlignment="1">
      <alignment horizontal="justify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justify"/>
    </xf>
    <xf numFmtId="0" fontId="16" fillId="0" borderId="5" xfId="0" applyFont="1" applyBorder="1" applyAlignment="1">
      <alignment horizontal="left" vertical="center"/>
    </xf>
    <xf numFmtId="0" fontId="16" fillId="0" borderId="10" xfId="0" applyFon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 vertical="center"/>
    </xf>
    <xf numFmtId="0" fontId="16" fillId="0" borderId="5" xfId="0" applyFont="1" applyBorder="1" applyAlignment="1">
      <alignment/>
    </xf>
    <xf numFmtId="0" fontId="16" fillId="0" borderId="4" xfId="0" applyFont="1" applyBorder="1" applyAlignment="1">
      <alignment horizontal="center"/>
    </xf>
    <xf numFmtId="0" fontId="16" fillId="0" borderId="4" xfId="0" applyFont="1" applyBorder="1" applyAlignment="1">
      <alignment/>
    </xf>
    <xf numFmtId="0" fontId="16" fillId="0" borderId="11" xfId="0" applyFont="1" applyBorder="1" applyAlignment="1">
      <alignment horizontal="justify"/>
    </xf>
    <xf numFmtId="0" fontId="16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7" fillId="0" borderId="1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4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14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3" xfId="0" applyFont="1" applyBorder="1" applyAlignment="1">
      <alignment/>
    </xf>
    <xf numFmtId="0" fontId="15" fillId="0" borderId="2" xfId="0" applyFont="1" applyBorder="1" applyAlignment="1">
      <alignment/>
    </xf>
    <xf numFmtId="0" fontId="15" fillId="0" borderId="2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wrapText="1"/>
    </xf>
    <xf numFmtId="0" fontId="0" fillId="0" borderId="16" xfId="0" applyBorder="1" applyAlignment="1">
      <alignment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/>
    </xf>
    <xf numFmtId="0" fontId="11" fillId="0" borderId="5" xfId="0" applyFont="1" applyBorder="1" applyAlignment="1">
      <alignment horizontal="center"/>
    </xf>
    <xf numFmtId="0" fontId="11" fillId="0" borderId="5" xfId="0" applyFont="1" applyBorder="1" applyAlignment="1">
      <alignment/>
    </xf>
    <xf numFmtId="0" fontId="0" fillId="0" borderId="5" xfId="0" applyFill="1" applyBorder="1" applyAlignment="1">
      <alignment horizontal="center"/>
    </xf>
    <xf numFmtId="0" fontId="11" fillId="0" borderId="8" xfId="0" applyFont="1" applyBorder="1" applyAlignment="1">
      <alignment/>
    </xf>
    <xf numFmtId="0" fontId="0" fillId="0" borderId="8" xfId="0" applyBorder="1" applyAlignment="1">
      <alignment shrinkToFit="1"/>
    </xf>
    <xf numFmtId="0" fontId="0" fillId="0" borderId="5" xfId="0" applyFont="1" applyBorder="1" applyAlignment="1">
      <alignment/>
    </xf>
    <xf numFmtId="0" fontId="0" fillId="0" borderId="8" xfId="0" applyFill="1" applyBorder="1" applyAlignment="1">
      <alignment horizontal="center"/>
    </xf>
    <xf numFmtId="0" fontId="10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15" fillId="0" borderId="0" xfId="0" applyFont="1" applyAlignment="1">
      <alignment horizontal="right"/>
    </xf>
    <xf numFmtId="0" fontId="1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6" fillId="0" borderId="18" xfId="0" applyFont="1" applyBorder="1" applyAlignment="1">
      <alignment horizontal="center"/>
    </xf>
    <xf numFmtId="0" fontId="16" fillId="0" borderId="18" xfId="0" applyFont="1" applyBorder="1" applyAlignment="1">
      <alignment/>
    </xf>
    <xf numFmtId="0" fontId="11" fillId="0" borderId="18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8" xfId="0" applyFont="1" applyBorder="1" applyAlignment="1">
      <alignment/>
    </xf>
    <xf numFmtId="191" fontId="16" fillId="0" borderId="8" xfId="15" applyNumberFormat="1" applyFont="1" applyBorder="1" applyAlignment="1">
      <alignment/>
    </xf>
    <xf numFmtId="0" fontId="17" fillId="0" borderId="8" xfId="0" applyFont="1" applyBorder="1" applyAlignment="1">
      <alignment/>
    </xf>
    <xf numFmtId="0" fontId="16" fillId="0" borderId="8" xfId="0" applyFont="1" applyBorder="1" applyAlignment="1">
      <alignment horizontal="right"/>
    </xf>
    <xf numFmtId="0" fontId="16" fillId="0" borderId="9" xfId="0" applyFont="1" applyBorder="1" applyAlignment="1">
      <alignment horizontal="center"/>
    </xf>
    <xf numFmtId="0" fontId="16" fillId="0" borderId="9" xfId="0" applyFont="1" applyBorder="1" applyAlignment="1">
      <alignment horizontal="right"/>
    </xf>
    <xf numFmtId="0" fontId="16" fillId="0" borderId="9" xfId="0" applyFont="1" applyBorder="1" applyAlignment="1">
      <alignment/>
    </xf>
    <xf numFmtId="191" fontId="16" fillId="0" borderId="9" xfId="15" applyNumberFormat="1" applyFont="1" applyBorder="1" applyAlignment="1">
      <alignment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191" fontId="16" fillId="0" borderId="18" xfId="15" applyNumberFormat="1" applyFont="1" applyBorder="1" applyAlignment="1">
      <alignment/>
    </xf>
    <xf numFmtId="0" fontId="17" fillId="0" borderId="7" xfId="0" applyFont="1" applyBorder="1" applyAlignment="1">
      <alignment/>
    </xf>
    <xf numFmtId="0" fontId="0" fillId="0" borderId="18" xfId="0" applyBorder="1" applyAlignment="1">
      <alignment/>
    </xf>
    <xf numFmtId="3" fontId="16" fillId="0" borderId="18" xfId="0" applyNumberFormat="1" applyFon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191" fontId="0" fillId="0" borderId="8" xfId="15" applyNumberFormat="1" applyBorder="1" applyAlignment="1">
      <alignment/>
    </xf>
    <xf numFmtId="0" fontId="0" fillId="0" borderId="9" xfId="0" applyBorder="1" applyAlignment="1">
      <alignment horizontal="center"/>
    </xf>
    <xf numFmtId="3" fontId="0" fillId="0" borderId="9" xfId="0" applyNumberFormat="1" applyBorder="1" applyAlignment="1">
      <alignment horizontal="center"/>
    </xf>
    <xf numFmtId="191" fontId="0" fillId="0" borderId="9" xfId="15" applyNumberFormat="1" applyBorder="1" applyAlignment="1">
      <alignment/>
    </xf>
    <xf numFmtId="0" fontId="16" fillId="0" borderId="19" xfId="0" applyFont="1" applyBorder="1" applyAlignment="1">
      <alignment horizontal="center"/>
    </xf>
    <xf numFmtId="0" fontId="16" fillId="0" borderId="19" xfId="0" applyFont="1" applyBorder="1" applyAlignment="1">
      <alignment/>
    </xf>
    <xf numFmtId="191" fontId="16" fillId="0" borderId="19" xfId="15" applyNumberFormat="1" applyFont="1" applyBorder="1" applyAlignment="1">
      <alignment/>
    </xf>
    <xf numFmtId="0" fontId="0" fillId="0" borderId="4" xfId="0" applyBorder="1" applyAlignment="1">
      <alignment horizontal="center" wrapText="1"/>
    </xf>
    <xf numFmtId="3" fontId="16" fillId="0" borderId="8" xfId="0" applyNumberFormat="1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191" fontId="16" fillId="0" borderId="8" xfId="15" applyNumberFormat="1" applyFont="1" applyBorder="1" applyAlignment="1">
      <alignment horizontal="left" indent="4"/>
    </xf>
    <xf numFmtId="0" fontId="0" fillId="0" borderId="4" xfId="0" applyFill="1" applyBorder="1" applyAlignment="1">
      <alignment horizontal="center"/>
    </xf>
    <xf numFmtId="191" fontId="16" fillId="0" borderId="10" xfId="15" applyNumberFormat="1" applyFont="1" applyBorder="1" applyAlignment="1">
      <alignment/>
    </xf>
    <xf numFmtId="191" fontId="16" fillId="0" borderId="4" xfId="0" applyNumberFormat="1" applyFont="1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Fill="1" applyBorder="1" applyAlignment="1">
      <alignment horizontal="left"/>
    </xf>
    <xf numFmtId="191" fontId="16" fillId="0" borderId="5" xfId="15" applyNumberFormat="1" applyFont="1" applyBorder="1" applyAlignment="1">
      <alignment/>
    </xf>
    <xf numFmtId="0" fontId="0" fillId="0" borderId="8" xfId="0" applyBorder="1" applyAlignment="1">
      <alignment horizontal="left"/>
    </xf>
    <xf numFmtId="191" fontId="16" fillId="0" borderId="8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4" xfId="0" applyFont="1" applyBorder="1" applyAlignment="1">
      <alignment/>
    </xf>
    <xf numFmtId="0" fontId="19" fillId="0" borderId="8" xfId="0" applyFont="1" applyBorder="1" applyAlignment="1">
      <alignment horizontal="center"/>
    </xf>
    <xf numFmtId="0" fontId="19" fillId="0" borderId="8" xfId="0" applyFont="1" applyBorder="1" applyAlignment="1">
      <alignment/>
    </xf>
    <xf numFmtId="0" fontId="19" fillId="0" borderId="4" xfId="0" applyFont="1" applyBorder="1" applyAlignment="1">
      <alignment horizontal="center"/>
    </xf>
    <xf numFmtId="0" fontId="19" fillId="0" borderId="4" xfId="0" applyFont="1" applyBorder="1" applyAlignment="1">
      <alignment horizontal="left"/>
    </xf>
    <xf numFmtId="191" fontId="16" fillId="0" borderId="4" xfId="0" applyNumberFormat="1" applyFont="1" applyBorder="1" applyAlignment="1">
      <alignment horizontal="center"/>
    </xf>
    <xf numFmtId="0" fontId="19" fillId="0" borderId="4" xfId="0" applyFont="1" applyBorder="1" applyAlignment="1">
      <alignment/>
    </xf>
    <xf numFmtId="0" fontId="19" fillId="0" borderId="5" xfId="0" applyFont="1" applyBorder="1" applyAlignment="1">
      <alignment horizontal="center"/>
    </xf>
    <xf numFmtId="0" fontId="19" fillId="0" borderId="5" xfId="0" applyFont="1" applyBorder="1" applyAlignment="1">
      <alignment horizontal="left"/>
    </xf>
    <xf numFmtId="188" fontId="19" fillId="0" borderId="5" xfId="0" applyNumberFormat="1" applyFont="1" applyBorder="1" applyAlignment="1">
      <alignment horizontal="right"/>
    </xf>
    <xf numFmtId="0" fontId="19" fillId="0" borderId="8" xfId="0" applyFont="1" applyBorder="1" applyAlignment="1">
      <alignment horizontal="center"/>
    </xf>
    <xf numFmtId="0" fontId="19" fillId="0" borderId="8" xfId="0" applyFont="1" applyBorder="1" applyAlignment="1">
      <alignment horizontal="left"/>
    </xf>
    <xf numFmtId="188" fontId="19" fillId="0" borderId="8" xfId="0" applyNumberFormat="1" applyFont="1" applyBorder="1" applyAlignment="1">
      <alignment horizontal="center"/>
    </xf>
    <xf numFmtId="188" fontId="19" fillId="0" borderId="8" xfId="0" applyNumberFormat="1" applyFont="1" applyBorder="1" applyAlignment="1">
      <alignment horizontal="right"/>
    </xf>
    <xf numFmtId="0" fontId="19" fillId="0" borderId="4" xfId="0" applyFont="1" applyBorder="1" applyAlignment="1">
      <alignment horizontal="left"/>
    </xf>
    <xf numFmtId="0" fontId="19" fillId="0" borderId="8" xfId="0" applyFont="1" applyBorder="1" applyAlignment="1">
      <alignment horizontal="left"/>
    </xf>
    <xf numFmtId="188" fontId="19" fillId="0" borderId="8" xfId="0" applyNumberFormat="1" applyFont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 applyAlignment="1">
      <alignment horizontal="center"/>
    </xf>
    <xf numFmtId="188" fontId="19" fillId="0" borderId="8" xfId="0" applyNumberFormat="1" applyFont="1" applyFill="1" applyBorder="1" applyAlignment="1">
      <alignment horizontal="right"/>
    </xf>
    <xf numFmtId="0" fontId="19" fillId="0" borderId="4" xfId="0" applyFont="1" applyFill="1" applyBorder="1" applyAlignment="1">
      <alignment horizontal="left"/>
    </xf>
    <xf numFmtId="0" fontId="19" fillId="0" borderId="4" xfId="0" applyFont="1" applyFill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9" xfId="0" applyFont="1" applyBorder="1" applyAlignment="1">
      <alignment horizontal="left"/>
    </xf>
    <xf numFmtId="188" fontId="19" fillId="0" borderId="9" xfId="0" applyNumberFormat="1" applyFont="1" applyBorder="1" applyAlignment="1">
      <alignment horizontal="center"/>
    </xf>
    <xf numFmtId="188" fontId="19" fillId="0" borderId="9" xfId="0" applyNumberFormat="1" applyFont="1" applyBorder="1" applyAlignment="1">
      <alignment horizontal="right"/>
    </xf>
    <xf numFmtId="191" fontId="16" fillId="0" borderId="4" xfId="15" applyNumberFormat="1" applyFont="1" applyBorder="1" applyAlignment="1">
      <alignment/>
    </xf>
    <xf numFmtId="188" fontId="19" fillId="0" borderId="8" xfId="0" applyNumberFormat="1" applyFont="1" applyBorder="1" applyAlignment="1">
      <alignment horizontal="center"/>
    </xf>
    <xf numFmtId="188" fontId="19" fillId="0" borderId="8" xfId="0" applyNumberFormat="1" applyFont="1" applyFill="1" applyBorder="1" applyAlignment="1">
      <alignment horizontal="center"/>
    </xf>
    <xf numFmtId="3" fontId="19" fillId="0" borderId="0" xfId="0" applyNumberFormat="1" applyFont="1" applyAlignment="1">
      <alignment horizontal="right"/>
    </xf>
    <xf numFmtId="188" fontId="19" fillId="0" borderId="4" xfId="0" applyNumberFormat="1" applyFont="1" applyBorder="1" applyAlignment="1">
      <alignment horizontal="right"/>
    </xf>
    <xf numFmtId="188" fontId="19" fillId="0" borderId="16" xfId="0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188" fontId="0" fillId="0" borderId="10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19" fillId="0" borderId="8" xfId="0" applyNumberFormat="1" applyFont="1" applyBorder="1" applyAlignment="1">
      <alignment horizontal="right"/>
    </xf>
    <xf numFmtId="3" fontId="19" fillId="0" borderId="8" xfId="0" applyNumberFormat="1" applyFont="1" applyFill="1" applyBorder="1" applyAlignment="1">
      <alignment horizontal="right"/>
    </xf>
    <xf numFmtId="3" fontId="0" fillId="0" borderId="4" xfId="0" applyNumberForma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16" fillId="0" borderId="5" xfId="0" applyFont="1" applyBorder="1" applyAlignment="1">
      <alignment horizontal="right"/>
    </xf>
    <xf numFmtId="0" fontId="16" fillId="0" borderId="5" xfId="0" applyFont="1" applyBorder="1" applyAlignment="1">
      <alignment/>
    </xf>
    <xf numFmtId="0" fontId="16" fillId="0" borderId="5" xfId="0" applyFont="1" applyBorder="1" applyAlignment="1">
      <alignment horizontal="center"/>
    </xf>
    <xf numFmtId="3" fontId="0" fillId="0" borderId="9" xfId="0" applyNumberFormat="1" applyBorder="1" applyAlignment="1">
      <alignment horizontal="right"/>
    </xf>
    <xf numFmtId="191" fontId="16" fillId="0" borderId="19" xfId="0" applyNumberFormat="1" applyFont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" xfId="0" applyFill="1" applyBorder="1" applyAlignment="1">
      <alignment/>
    </xf>
    <xf numFmtId="191" fontId="11" fillId="0" borderId="8" xfId="0" applyNumberFormat="1" applyFont="1" applyBorder="1" applyAlignment="1">
      <alignment/>
    </xf>
    <xf numFmtId="0" fontId="14" fillId="0" borderId="9" xfId="0" applyFont="1" applyBorder="1" applyAlignment="1">
      <alignment horizontal="center"/>
    </xf>
    <xf numFmtId="0" fontId="14" fillId="0" borderId="9" xfId="0" applyFont="1" applyBorder="1" applyAlignment="1">
      <alignment/>
    </xf>
    <xf numFmtId="191" fontId="14" fillId="0" borderId="9" xfId="0" applyNumberFormat="1" applyFont="1" applyBorder="1" applyAlignment="1">
      <alignment/>
    </xf>
    <xf numFmtId="191" fontId="11" fillId="0" borderId="7" xfId="15" applyNumberFormat="1" applyFont="1" applyBorder="1" applyAlignment="1">
      <alignment horizontal="center"/>
    </xf>
    <xf numFmtId="191" fontId="11" fillId="0" borderId="8" xfId="15" applyNumberFormat="1" applyFont="1" applyBorder="1" applyAlignment="1">
      <alignment horizontal="center"/>
    </xf>
    <xf numFmtId="191" fontId="11" fillId="0" borderId="9" xfId="15" applyNumberFormat="1" applyFont="1" applyBorder="1" applyAlignment="1">
      <alignment horizontal="center"/>
    </xf>
    <xf numFmtId="191" fontId="14" fillId="0" borderId="9" xfId="15" applyNumberFormat="1" applyFont="1" applyBorder="1" applyAlignment="1">
      <alignment horizontal="center"/>
    </xf>
    <xf numFmtId="3" fontId="16" fillId="0" borderId="8" xfId="0" applyNumberFormat="1" applyFont="1" applyBorder="1" applyAlignment="1">
      <alignment horizontal="right"/>
    </xf>
    <xf numFmtId="3" fontId="16" fillId="0" borderId="19" xfId="0" applyNumberFormat="1" applyFont="1" applyBorder="1" applyAlignment="1">
      <alignment horizontal="right"/>
    </xf>
    <xf numFmtId="3" fontId="0" fillId="0" borderId="7" xfId="0" applyNumberFormat="1" applyBorder="1" applyAlignment="1">
      <alignment horizontal="center" shrinkToFit="1"/>
    </xf>
    <xf numFmtId="0" fontId="19" fillId="0" borderId="7" xfId="0" applyFont="1" applyBorder="1" applyAlignment="1">
      <alignment horizontal="center"/>
    </xf>
    <xf numFmtId="0" fontId="19" fillId="0" borderId="7" xfId="0" applyFont="1" applyBorder="1" applyAlignment="1">
      <alignment horizontal="left"/>
    </xf>
    <xf numFmtId="0" fontId="11" fillId="0" borderId="19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19" xfId="0" applyFont="1" applyBorder="1" applyAlignment="1">
      <alignment horizontal="left"/>
    </xf>
    <xf numFmtId="191" fontId="11" fillId="0" borderId="19" xfId="15" applyNumberFormat="1" applyFont="1" applyBorder="1" applyAlignment="1">
      <alignment/>
    </xf>
    <xf numFmtId="191" fontId="11" fillId="0" borderId="4" xfId="15" applyNumberFormat="1" applyFont="1" applyBorder="1" applyAlignment="1">
      <alignment/>
    </xf>
    <xf numFmtId="0" fontId="14" fillId="0" borderId="5" xfId="0" applyFont="1" applyBorder="1" applyAlignment="1">
      <alignment/>
    </xf>
    <xf numFmtId="191" fontId="14" fillId="0" borderId="5" xfId="0" applyNumberFormat="1" applyFont="1" applyBorder="1" applyAlignment="1">
      <alignment/>
    </xf>
    <xf numFmtId="0" fontId="19" fillId="0" borderId="1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13" xfId="0" applyFont="1" applyBorder="1" applyAlignment="1">
      <alignment/>
    </xf>
    <xf numFmtId="191" fontId="11" fillId="0" borderId="13" xfId="15" applyNumberFormat="1" applyFont="1" applyBorder="1" applyAlignment="1">
      <alignment/>
    </xf>
    <xf numFmtId="191" fontId="11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 horizontal="right"/>
    </xf>
    <xf numFmtId="0" fontId="0" fillId="0" borderId="4" xfId="0" applyBorder="1" applyAlignment="1">
      <alignment horizontal="center" vertical="center"/>
    </xf>
    <xf numFmtId="191" fontId="11" fillId="0" borderId="0" xfId="15" applyNumberFormat="1" applyFont="1" applyBorder="1" applyAlignment="1">
      <alignment horizontal="center"/>
    </xf>
    <xf numFmtId="191" fontId="14" fillId="0" borderId="0" xfId="15" applyNumberFormat="1" applyFont="1" applyBorder="1" applyAlignment="1">
      <alignment horizontal="center"/>
    </xf>
    <xf numFmtId="3" fontId="16" fillId="0" borderId="0" xfId="0" applyNumberFormat="1" applyFont="1" applyBorder="1" applyAlignment="1">
      <alignment horizontal="right"/>
    </xf>
    <xf numFmtId="191" fontId="11" fillId="0" borderId="9" xfId="15" applyNumberFormat="1" applyFont="1" applyBorder="1" applyAlignment="1">
      <alignment/>
    </xf>
    <xf numFmtId="0" fontId="14" fillId="0" borderId="1" xfId="0" applyFont="1" applyBorder="1" applyAlignment="1">
      <alignment/>
    </xf>
    <xf numFmtId="191" fontId="14" fillId="0" borderId="1" xfId="15" applyNumberFormat="1" applyFont="1" applyBorder="1" applyAlignment="1">
      <alignment horizontal="center"/>
    </xf>
    <xf numFmtId="188" fontId="11" fillId="0" borderId="8" xfId="15" applyNumberFormat="1" applyFont="1" applyBorder="1" applyAlignment="1">
      <alignment horizontal="right"/>
    </xf>
    <xf numFmtId="188" fontId="16" fillId="0" borderId="8" xfId="0" applyNumberFormat="1" applyFont="1" applyBorder="1" applyAlignment="1">
      <alignment horizontal="right"/>
    </xf>
    <xf numFmtId="188" fontId="16" fillId="0" borderId="18" xfId="0" applyNumberFormat="1" applyFont="1" applyBorder="1" applyAlignment="1">
      <alignment horizontal="right"/>
    </xf>
    <xf numFmtId="191" fontId="11" fillId="0" borderId="18" xfId="15" applyNumberFormat="1" applyFont="1" applyBorder="1" applyAlignment="1">
      <alignment horizontal="center"/>
    </xf>
    <xf numFmtId="191" fontId="14" fillId="0" borderId="1" xfId="0" applyNumberFormat="1" applyFont="1" applyBorder="1" applyAlignment="1">
      <alignment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7" fillId="0" borderId="3" xfId="0" applyFont="1" applyBorder="1" applyAlignment="1">
      <alignment horizontal="center"/>
    </xf>
    <xf numFmtId="0" fontId="13" fillId="0" borderId="23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18" fillId="0" borderId="0" xfId="0" applyFont="1" applyAlignment="1">
      <alignment horizontal="center"/>
    </xf>
    <xf numFmtId="0" fontId="0" fillId="0" borderId="6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0" fillId="0" borderId="5" xfId="0" applyBorder="1" applyAlignment="1">
      <alignment/>
    </xf>
    <xf numFmtId="0" fontId="0" fillId="0" borderId="9" xfId="0" applyFill="1" applyBorder="1" applyAlignment="1">
      <alignment horizontal="center"/>
    </xf>
    <xf numFmtId="191" fontId="11" fillId="0" borderId="1" xfId="15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Followed 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8</xdr:row>
      <xdr:rowOff>66675</xdr:rowOff>
    </xdr:from>
    <xdr:to>
      <xdr:col>14</xdr:col>
      <xdr:colOff>123825</xdr:colOff>
      <xdr:row>13</xdr:row>
      <xdr:rowOff>180975</xdr:rowOff>
    </xdr:to>
    <xdr:sp>
      <xdr:nvSpPr>
        <xdr:cNvPr id="1" name="AutoShape 4"/>
        <xdr:cNvSpPr>
          <a:spLocks/>
        </xdr:cNvSpPr>
      </xdr:nvSpPr>
      <xdr:spPr>
        <a:xfrm>
          <a:off x="8991600" y="2333625"/>
          <a:ext cx="95250" cy="1495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19050</xdr:colOff>
      <xdr:row>6</xdr:row>
      <xdr:rowOff>38100</xdr:rowOff>
    </xdr:from>
    <xdr:to>
      <xdr:col>14</xdr:col>
      <xdr:colOff>95250</xdr:colOff>
      <xdr:row>7</xdr:row>
      <xdr:rowOff>209550</xdr:rowOff>
    </xdr:to>
    <xdr:sp>
      <xdr:nvSpPr>
        <xdr:cNvPr id="2" name="AutoShape 5"/>
        <xdr:cNvSpPr>
          <a:spLocks/>
        </xdr:cNvSpPr>
      </xdr:nvSpPr>
      <xdr:spPr>
        <a:xfrm>
          <a:off x="8982075" y="1752600"/>
          <a:ext cx="76200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57</xdr:row>
      <xdr:rowOff>123825</xdr:rowOff>
    </xdr:from>
    <xdr:to>
      <xdr:col>12</xdr:col>
      <xdr:colOff>114300</xdr:colOff>
      <xdr:row>62</xdr:row>
      <xdr:rowOff>190500</xdr:rowOff>
    </xdr:to>
    <xdr:sp>
      <xdr:nvSpPr>
        <xdr:cNvPr id="1" name="AutoShape 3"/>
        <xdr:cNvSpPr>
          <a:spLocks/>
        </xdr:cNvSpPr>
      </xdr:nvSpPr>
      <xdr:spPr>
        <a:xfrm>
          <a:off x="9591675" y="15782925"/>
          <a:ext cx="66675" cy="1447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38100</xdr:colOff>
      <xdr:row>72</xdr:row>
      <xdr:rowOff>66675</xdr:rowOff>
    </xdr:from>
    <xdr:to>
      <xdr:col>12</xdr:col>
      <xdr:colOff>114300</xdr:colOff>
      <xdr:row>73</xdr:row>
      <xdr:rowOff>200025</xdr:rowOff>
    </xdr:to>
    <xdr:sp>
      <xdr:nvSpPr>
        <xdr:cNvPr id="2" name="AutoShape 5"/>
        <xdr:cNvSpPr>
          <a:spLocks/>
        </xdr:cNvSpPr>
      </xdr:nvSpPr>
      <xdr:spPr>
        <a:xfrm>
          <a:off x="9582150" y="19792950"/>
          <a:ext cx="76200" cy="409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1981200</xdr:colOff>
      <xdr:row>257</xdr:row>
      <xdr:rowOff>0</xdr:rowOff>
    </xdr:from>
    <xdr:to>
      <xdr:col>8</xdr:col>
      <xdr:colOff>1981200</xdr:colOff>
      <xdr:row>257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934450" y="79467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zoomScale="75" zoomScaleNormal="75" workbookViewId="0" topLeftCell="A1">
      <selection activeCell="H13" sqref="H13"/>
    </sheetView>
  </sheetViews>
  <sheetFormatPr defaultColWidth="9.140625" defaultRowHeight="21.75"/>
  <cols>
    <col min="1" max="1" width="6.8515625" style="0" customWidth="1"/>
    <col min="2" max="2" width="10.8515625" style="0" customWidth="1"/>
    <col min="3" max="3" width="35.7109375" style="0" customWidth="1"/>
    <col min="4" max="6" width="6.7109375" style="0" customWidth="1"/>
    <col min="8" max="8" width="35.421875" style="0" customWidth="1"/>
    <col min="9" max="9" width="7.7109375" style="0" customWidth="1"/>
    <col min="10" max="10" width="21.421875" style="0" customWidth="1"/>
  </cols>
  <sheetData>
    <row r="1" spans="1:10" ht="21.75">
      <c r="A1" s="278" t="s">
        <v>822</v>
      </c>
      <c r="B1" s="278"/>
      <c r="C1" s="278"/>
      <c r="D1" s="278"/>
      <c r="E1" s="278"/>
      <c r="F1" s="278"/>
      <c r="G1" s="278"/>
      <c r="H1" s="278"/>
      <c r="I1" s="278"/>
      <c r="J1" s="45"/>
    </row>
    <row r="2" spans="1:9" ht="21.75">
      <c r="A2" s="279" t="s">
        <v>823</v>
      </c>
      <c r="B2" s="279"/>
      <c r="C2" s="279"/>
      <c r="D2" s="279"/>
      <c r="E2" s="279"/>
      <c r="F2" s="279"/>
      <c r="G2" s="279"/>
      <c r="H2" s="279"/>
      <c r="I2" s="279"/>
    </row>
    <row r="3" spans="1:9" ht="21.75">
      <c r="A3" s="280" t="s">
        <v>829</v>
      </c>
      <c r="B3" s="280"/>
      <c r="C3" s="280"/>
      <c r="D3" s="280"/>
      <c r="E3" s="280"/>
      <c r="F3" s="280"/>
      <c r="G3" s="280"/>
      <c r="H3" s="280"/>
      <c r="I3" s="280"/>
    </row>
    <row r="4" spans="1:10" ht="21.75">
      <c r="A4" s="281" t="s">
        <v>220</v>
      </c>
      <c r="B4" s="281" t="s">
        <v>240</v>
      </c>
      <c r="C4" s="281" t="s">
        <v>241</v>
      </c>
      <c r="D4" s="283" t="s">
        <v>824</v>
      </c>
      <c r="E4" s="284"/>
      <c r="F4" s="285"/>
      <c r="G4" s="281" t="s">
        <v>224</v>
      </c>
      <c r="H4" s="281" t="s">
        <v>225</v>
      </c>
      <c r="I4" s="31" t="s">
        <v>825</v>
      </c>
      <c r="J4" s="281" t="s">
        <v>226</v>
      </c>
    </row>
    <row r="5" spans="1:10" ht="21.75">
      <c r="A5" s="282"/>
      <c r="B5" s="282"/>
      <c r="C5" s="282"/>
      <c r="D5" s="30" t="s">
        <v>299</v>
      </c>
      <c r="E5" s="30" t="s">
        <v>826</v>
      </c>
      <c r="F5" s="30" t="s">
        <v>827</v>
      </c>
      <c r="G5" s="282"/>
      <c r="H5" s="282"/>
      <c r="I5" s="47" t="s">
        <v>828</v>
      </c>
      <c r="J5" s="282"/>
    </row>
    <row r="6" spans="1:10" ht="21.75">
      <c r="A6" s="48">
        <v>1</v>
      </c>
      <c r="B6" s="177" t="s">
        <v>212</v>
      </c>
      <c r="C6" s="192" t="s">
        <v>215</v>
      </c>
      <c r="D6" s="177">
        <v>1</v>
      </c>
      <c r="E6" s="48">
        <v>2</v>
      </c>
      <c r="F6" s="51">
        <v>40</v>
      </c>
      <c r="G6" s="50" t="s">
        <v>383</v>
      </c>
      <c r="H6" s="54" t="s">
        <v>386</v>
      </c>
      <c r="I6" s="239">
        <v>24000</v>
      </c>
      <c r="J6" s="54"/>
    </row>
    <row r="7" spans="1:10" ht="21.75">
      <c r="A7" s="242">
        <v>2</v>
      </c>
      <c r="B7" s="243" t="s">
        <v>655</v>
      </c>
      <c r="C7" s="244" t="s">
        <v>217</v>
      </c>
      <c r="D7" s="243">
        <v>1</v>
      </c>
      <c r="E7" s="55">
        <v>10</v>
      </c>
      <c r="F7" s="51">
        <v>40</v>
      </c>
      <c r="G7" s="55"/>
      <c r="H7" s="56"/>
      <c r="I7" s="55" t="s">
        <v>99</v>
      </c>
      <c r="J7" s="57"/>
    </row>
    <row r="8" spans="1:10" ht="21.75">
      <c r="A8" s="55">
        <v>3</v>
      </c>
      <c r="B8" s="179" t="s">
        <v>656</v>
      </c>
      <c r="C8" s="195" t="s">
        <v>218</v>
      </c>
      <c r="D8" s="179">
        <v>1</v>
      </c>
      <c r="E8" s="55">
        <v>5</v>
      </c>
      <c r="F8" s="51">
        <v>40</v>
      </c>
      <c r="G8" s="55"/>
      <c r="H8" s="56"/>
      <c r="I8" s="55"/>
      <c r="J8" s="57"/>
    </row>
    <row r="9" spans="1:10" ht="21.75">
      <c r="A9" s="55">
        <v>4</v>
      </c>
      <c r="B9" s="188" t="s">
        <v>214</v>
      </c>
      <c r="C9" s="189" t="s">
        <v>471</v>
      </c>
      <c r="D9" s="188">
        <v>1</v>
      </c>
      <c r="E9" s="55">
        <v>13</v>
      </c>
      <c r="F9" s="51">
        <v>40</v>
      </c>
      <c r="G9" s="51" t="s">
        <v>385</v>
      </c>
      <c r="H9" s="57" t="s">
        <v>387</v>
      </c>
      <c r="I9" s="155">
        <v>1600</v>
      </c>
      <c r="J9" s="57"/>
    </row>
    <row r="10" spans="1:10" ht="21.75">
      <c r="A10" s="55">
        <v>5</v>
      </c>
      <c r="B10" s="179" t="s">
        <v>470</v>
      </c>
      <c r="C10" s="193" t="s">
        <v>484</v>
      </c>
      <c r="D10" s="179">
        <v>1</v>
      </c>
      <c r="E10" s="55">
        <v>5</v>
      </c>
      <c r="F10" s="51">
        <v>40</v>
      </c>
      <c r="G10" s="51" t="s">
        <v>389</v>
      </c>
      <c r="H10" s="57" t="s">
        <v>388</v>
      </c>
      <c r="I10" s="51">
        <v>96</v>
      </c>
      <c r="J10" s="57"/>
    </row>
    <row r="11" spans="1:10" ht="21.75">
      <c r="A11" s="55">
        <v>6</v>
      </c>
      <c r="B11" s="188" t="s">
        <v>488</v>
      </c>
      <c r="C11" s="189" t="s">
        <v>490</v>
      </c>
      <c r="D11" s="188">
        <v>1</v>
      </c>
      <c r="E11" s="55">
        <v>10</v>
      </c>
      <c r="F11" s="51">
        <v>40</v>
      </c>
      <c r="G11" s="51" t="s">
        <v>390</v>
      </c>
      <c r="H11" s="57" t="s">
        <v>394</v>
      </c>
      <c r="I11" s="51">
        <v>240</v>
      </c>
      <c r="J11" s="57"/>
    </row>
    <row r="12" spans="1:10" ht="21.75">
      <c r="A12" s="140">
        <v>7</v>
      </c>
      <c r="B12" s="188" t="s">
        <v>657</v>
      </c>
      <c r="C12" s="189" t="s">
        <v>496</v>
      </c>
      <c r="D12" s="188">
        <v>1</v>
      </c>
      <c r="E12" s="55">
        <v>1</v>
      </c>
      <c r="F12" s="51">
        <v>40</v>
      </c>
      <c r="G12" s="55"/>
      <c r="H12" s="56"/>
      <c r="I12" s="55"/>
      <c r="J12" s="57"/>
    </row>
    <row r="13" spans="1:10" ht="21.75">
      <c r="A13" s="140">
        <v>8</v>
      </c>
      <c r="B13" s="188" t="s">
        <v>658</v>
      </c>
      <c r="C13" s="189" t="s">
        <v>498</v>
      </c>
      <c r="D13" s="188">
        <v>1</v>
      </c>
      <c r="E13" s="55">
        <v>1</v>
      </c>
      <c r="F13" s="51">
        <v>40</v>
      </c>
      <c r="G13" s="55"/>
      <c r="H13" s="56"/>
      <c r="I13" s="55"/>
      <c r="J13" s="57"/>
    </row>
    <row r="14" spans="1:10" ht="21.75">
      <c r="A14" s="140">
        <v>9</v>
      </c>
      <c r="B14" s="188" t="s">
        <v>659</v>
      </c>
      <c r="C14" s="189" t="s">
        <v>499</v>
      </c>
      <c r="D14" s="188">
        <v>2</v>
      </c>
      <c r="E14" s="55">
        <v>1</v>
      </c>
      <c r="F14" s="51">
        <v>40</v>
      </c>
      <c r="G14" s="55"/>
      <c r="H14" s="56"/>
      <c r="I14" s="55"/>
      <c r="J14" s="57"/>
    </row>
    <row r="15" spans="1:10" ht="21.75">
      <c r="A15" s="140">
        <v>10</v>
      </c>
      <c r="B15" s="179" t="s">
        <v>489</v>
      </c>
      <c r="C15" s="193" t="s">
        <v>501</v>
      </c>
      <c r="D15" s="179">
        <v>1</v>
      </c>
      <c r="E15" s="55">
        <v>1</v>
      </c>
      <c r="F15" s="51">
        <v>40</v>
      </c>
      <c r="G15" s="51" t="s">
        <v>391</v>
      </c>
      <c r="H15" s="57" t="s">
        <v>395</v>
      </c>
      <c r="I15" s="51">
        <v>240</v>
      </c>
      <c r="J15" s="57"/>
    </row>
    <row r="16" spans="1:10" ht="21.75">
      <c r="A16" s="140">
        <v>11</v>
      </c>
      <c r="B16" s="179" t="s">
        <v>495</v>
      </c>
      <c r="C16" s="193" t="s">
        <v>502</v>
      </c>
      <c r="D16" s="179">
        <v>1</v>
      </c>
      <c r="E16" s="55">
        <v>1</v>
      </c>
      <c r="F16" s="51">
        <v>40</v>
      </c>
      <c r="G16" s="55"/>
      <c r="H16" s="56"/>
      <c r="I16" s="55"/>
      <c r="J16" s="57"/>
    </row>
    <row r="17" spans="1:10" ht="21.75">
      <c r="A17" s="140">
        <v>12</v>
      </c>
      <c r="B17" s="179" t="s">
        <v>497</v>
      </c>
      <c r="C17" s="193" t="s">
        <v>503</v>
      </c>
      <c r="D17" s="179">
        <v>1</v>
      </c>
      <c r="E17" s="55">
        <v>1</v>
      </c>
      <c r="F17" s="51">
        <v>40</v>
      </c>
      <c r="G17" s="55"/>
      <c r="H17" s="56"/>
      <c r="I17" s="55"/>
      <c r="J17" s="57"/>
    </row>
    <row r="18" spans="1:10" ht="21.75">
      <c r="A18" s="140">
        <v>13</v>
      </c>
      <c r="B18" s="179" t="s">
        <v>500</v>
      </c>
      <c r="C18" s="193" t="s">
        <v>511</v>
      </c>
      <c r="D18" s="179">
        <v>1</v>
      </c>
      <c r="E18" s="55">
        <v>8</v>
      </c>
      <c r="F18" s="51">
        <v>40</v>
      </c>
      <c r="G18" s="51" t="s">
        <v>392</v>
      </c>
      <c r="H18" s="57" t="s">
        <v>396</v>
      </c>
      <c r="I18" s="51">
        <v>240</v>
      </c>
      <c r="J18" s="57"/>
    </row>
    <row r="19" spans="1:10" ht="21.75">
      <c r="A19" s="140">
        <v>14</v>
      </c>
      <c r="B19" s="179" t="s">
        <v>504</v>
      </c>
      <c r="C19" s="193" t="s">
        <v>519</v>
      </c>
      <c r="D19" s="179">
        <v>1</v>
      </c>
      <c r="E19" s="55">
        <v>5</v>
      </c>
      <c r="F19" s="51">
        <v>40</v>
      </c>
      <c r="G19" s="51" t="s">
        <v>393</v>
      </c>
      <c r="H19" s="57" t="s">
        <v>397</v>
      </c>
      <c r="I19" s="51">
        <v>240</v>
      </c>
      <c r="J19" s="57"/>
    </row>
    <row r="20" spans="1:10" ht="21.75">
      <c r="A20" s="140">
        <v>15</v>
      </c>
      <c r="B20" s="179" t="s">
        <v>662</v>
      </c>
      <c r="C20" s="193" t="s">
        <v>525</v>
      </c>
      <c r="D20" s="179">
        <v>1</v>
      </c>
      <c r="E20" s="55">
        <v>1</v>
      </c>
      <c r="F20" s="51">
        <v>40</v>
      </c>
      <c r="G20" s="57"/>
      <c r="H20" s="57"/>
      <c r="I20" s="57"/>
      <c r="J20" s="57"/>
    </row>
    <row r="21" spans="1:10" ht="21.75">
      <c r="A21" s="57"/>
      <c r="B21" s="57"/>
      <c r="C21" s="57"/>
      <c r="D21" s="57"/>
      <c r="E21" s="57"/>
      <c r="F21" s="57"/>
      <c r="G21" s="57"/>
      <c r="H21" s="57"/>
      <c r="I21" s="57"/>
      <c r="J21" s="57"/>
    </row>
    <row r="22" spans="1:10" ht="21.75">
      <c r="A22" s="58"/>
      <c r="B22" s="58"/>
      <c r="C22" s="58"/>
      <c r="D22" s="58"/>
      <c r="E22" s="58"/>
      <c r="F22" s="58"/>
      <c r="G22" s="58"/>
      <c r="H22" s="58"/>
      <c r="I22" s="58"/>
      <c r="J22" s="58"/>
    </row>
    <row r="23" spans="1:10" ht="21.75">
      <c r="A23" s="278" t="s">
        <v>822</v>
      </c>
      <c r="B23" s="278"/>
      <c r="C23" s="278"/>
      <c r="D23" s="278"/>
      <c r="E23" s="278"/>
      <c r="F23" s="278"/>
      <c r="G23" s="278"/>
      <c r="H23" s="278"/>
      <c r="I23" s="278"/>
      <c r="J23" s="45"/>
    </row>
    <row r="24" spans="1:9" ht="21.75">
      <c r="A24" s="279" t="s">
        <v>823</v>
      </c>
      <c r="B24" s="279"/>
      <c r="C24" s="279"/>
      <c r="D24" s="279"/>
      <c r="E24" s="279"/>
      <c r="F24" s="279"/>
      <c r="G24" s="279"/>
      <c r="H24" s="279"/>
      <c r="I24" s="279"/>
    </row>
    <row r="25" spans="1:9" ht="21.75">
      <c r="A25" s="280" t="s">
        <v>829</v>
      </c>
      <c r="B25" s="280"/>
      <c r="C25" s="280"/>
      <c r="D25" s="280"/>
      <c r="E25" s="280"/>
      <c r="F25" s="280"/>
      <c r="G25" s="280"/>
      <c r="H25" s="280"/>
      <c r="I25" s="280"/>
    </row>
    <row r="26" spans="1:10" ht="21.75">
      <c r="A26" s="281" t="s">
        <v>220</v>
      </c>
      <c r="B26" s="281" t="s">
        <v>240</v>
      </c>
      <c r="C26" s="281" t="s">
        <v>241</v>
      </c>
      <c r="D26" s="283" t="s">
        <v>824</v>
      </c>
      <c r="E26" s="284"/>
      <c r="F26" s="285"/>
      <c r="G26" s="281" t="s">
        <v>224</v>
      </c>
      <c r="H26" s="281" t="s">
        <v>225</v>
      </c>
      <c r="I26" s="31" t="s">
        <v>825</v>
      </c>
      <c r="J26" s="281" t="s">
        <v>226</v>
      </c>
    </row>
    <row r="27" spans="1:10" ht="21.75">
      <c r="A27" s="282"/>
      <c r="B27" s="282"/>
      <c r="C27" s="282"/>
      <c r="D27" s="30" t="s">
        <v>299</v>
      </c>
      <c r="E27" s="30" t="s">
        <v>826</v>
      </c>
      <c r="F27" s="30" t="s">
        <v>827</v>
      </c>
      <c r="G27" s="282"/>
      <c r="H27" s="282"/>
      <c r="I27" s="47" t="s">
        <v>828</v>
      </c>
      <c r="J27" s="282"/>
    </row>
    <row r="28" spans="1:10" ht="21.75">
      <c r="A28" s="118">
        <v>16</v>
      </c>
      <c r="B28" s="249" t="s">
        <v>510</v>
      </c>
      <c r="C28" s="244" t="s">
        <v>527</v>
      </c>
      <c r="D28" s="243">
        <v>1</v>
      </c>
      <c r="E28" s="48">
        <v>6</v>
      </c>
      <c r="F28" s="51">
        <v>40</v>
      </c>
      <c r="G28" s="50" t="s">
        <v>398</v>
      </c>
      <c r="H28" s="54" t="s">
        <v>402</v>
      </c>
      <c r="I28" s="50">
        <v>96</v>
      </c>
      <c r="J28" s="54"/>
    </row>
    <row r="29" spans="1:10" ht="21.75">
      <c r="A29" s="55">
        <v>17</v>
      </c>
      <c r="B29" s="51" t="s">
        <v>518</v>
      </c>
      <c r="C29" s="174" t="s">
        <v>534</v>
      </c>
      <c r="D29" s="51">
        <v>1</v>
      </c>
      <c r="E29" s="55">
        <v>1</v>
      </c>
      <c r="F29" s="51">
        <v>40</v>
      </c>
      <c r="G29" s="51" t="s">
        <v>399</v>
      </c>
      <c r="H29" s="57" t="s">
        <v>403</v>
      </c>
      <c r="I29" s="226">
        <v>48</v>
      </c>
      <c r="J29" s="57"/>
    </row>
    <row r="30" spans="1:10" ht="21.75">
      <c r="A30" s="55">
        <v>18</v>
      </c>
      <c r="B30" s="51" t="s">
        <v>526</v>
      </c>
      <c r="C30" s="174" t="s">
        <v>535</v>
      </c>
      <c r="D30" s="51">
        <v>2</v>
      </c>
      <c r="E30" s="55">
        <v>2</v>
      </c>
      <c r="F30" s="51">
        <v>40</v>
      </c>
      <c r="G30" s="51" t="s">
        <v>400</v>
      </c>
      <c r="H30" s="57" t="s">
        <v>404</v>
      </c>
      <c r="I30" s="226">
        <v>240</v>
      </c>
      <c r="J30" s="57"/>
    </row>
    <row r="31" spans="1:10" ht="21.75">
      <c r="A31" s="55">
        <v>19</v>
      </c>
      <c r="B31" s="51" t="s">
        <v>663</v>
      </c>
      <c r="C31" s="174" t="s">
        <v>536</v>
      </c>
      <c r="D31" s="51">
        <v>2</v>
      </c>
      <c r="E31" s="55">
        <v>2</v>
      </c>
      <c r="F31" s="51">
        <v>40</v>
      </c>
      <c r="G31" s="51"/>
      <c r="H31" s="57"/>
      <c r="I31" s="55"/>
      <c r="J31" s="57"/>
    </row>
    <row r="32" spans="1:10" ht="21.75">
      <c r="A32" s="55">
        <v>20</v>
      </c>
      <c r="B32" s="51" t="s">
        <v>664</v>
      </c>
      <c r="C32" s="174" t="s">
        <v>537</v>
      </c>
      <c r="D32" s="51">
        <v>1</v>
      </c>
      <c r="E32" s="55">
        <v>1</v>
      </c>
      <c r="F32" s="51">
        <v>40</v>
      </c>
      <c r="G32" s="51"/>
      <c r="H32" s="57"/>
      <c r="I32" s="55"/>
      <c r="J32" s="57"/>
    </row>
    <row r="33" spans="1:10" ht="21.75">
      <c r="A33" s="55">
        <v>21</v>
      </c>
      <c r="B33" s="51" t="s">
        <v>665</v>
      </c>
      <c r="C33" s="174" t="s">
        <v>538</v>
      </c>
      <c r="D33" s="51">
        <v>1</v>
      </c>
      <c r="E33" s="55">
        <v>1</v>
      </c>
      <c r="F33" s="51">
        <v>40</v>
      </c>
      <c r="G33" s="51"/>
      <c r="H33" s="57"/>
      <c r="I33" s="55"/>
      <c r="J33" s="57"/>
    </row>
    <row r="34" spans="1:10" ht="21.75">
      <c r="A34" s="140">
        <v>22</v>
      </c>
      <c r="B34" s="51" t="s">
        <v>666</v>
      </c>
      <c r="C34" s="174" t="s">
        <v>539</v>
      </c>
      <c r="D34" s="51">
        <v>1</v>
      </c>
      <c r="E34" s="55">
        <v>1</v>
      </c>
      <c r="F34" s="51">
        <v>40</v>
      </c>
      <c r="G34" s="55"/>
      <c r="H34" s="56"/>
      <c r="I34" s="55"/>
      <c r="J34" s="57"/>
    </row>
    <row r="35" spans="1:10" ht="21.75">
      <c r="A35" s="140">
        <v>23</v>
      </c>
      <c r="B35" s="51" t="s">
        <v>667</v>
      </c>
      <c r="C35" s="174" t="s">
        <v>540</v>
      </c>
      <c r="D35" s="51">
        <v>1</v>
      </c>
      <c r="E35" s="55">
        <v>1</v>
      </c>
      <c r="F35" s="51">
        <v>40</v>
      </c>
      <c r="G35" s="55"/>
      <c r="H35" s="56"/>
      <c r="I35" s="55"/>
      <c r="J35" s="57"/>
    </row>
    <row r="36" spans="1:10" ht="21.75">
      <c r="A36" s="140">
        <v>24</v>
      </c>
      <c r="B36" s="51" t="s">
        <v>668</v>
      </c>
      <c r="C36" s="174" t="s">
        <v>541</v>
      </c>
      <c r="D36" s="51">
        <v>1</v>
      </c>
      <c r="E36" s="55">
        <v>1</v>
      </c>
      <c r="F36" s="51">
        <v>40</v>
      </c>
      <c r="G36" s="55"/>
      <c r="H36" s="56"/>
      <c r="I36" s="55"/>
      <c r="J36" s="57"/>
    </row>
    <row r="37" spans="1:10" ht="21.75">
      <c r="A37" s="140">
        <v>25</v>
      </c>
      <c r="B37" s="51" t="s">
        <v>669</v>
      </c>
      <c r="C37" s="174" t="s">
        <v>542</v>
      </c>
      <c r="D37" s="51">
        <v>1</v>
      </c>
      <c r="E37" s="55">
        <v>1</v>
      </c>
      <c r="F37" s="51">
        <v>40</v>
      </c>
      <c r="G37" s="51"/>
      <c r="H37" s="57"/>
      <c r="I37" s="55"/>
      <c r="J37" s="57"/>
    </row>
    <row r="38" spans="1:10" ht="21.75">
      <c r="A38" s="140">
        <v>26</v>
      </c>
      <c r="B38" s="51" t="s">
        <v>670</v>
      </c>
      <c r="C38" s="174" t="s">
        <v>765</v>
      </c>
      <c r="D38" s="51">
        <v>1</v>
      </c>
      <c r="E38" s="55">
        <v>1</v>
      </c>
      <c r="F38" s="51">
        <v>40</v>
      </c>
      <c r="G38" s="55"/>
      <c r="H38" s="56"/>
      <c r="I38" s="55"/>
      <c r="J38" s="57"/>
    </row>
    <row r="39" spans="1:10" ht="21.75">
      <c r="A39" s="140">
        <v>27</v>
      </c>
      <c r="B39" s="51" t="s">
        <v>671</v>
      </c>
      <c r="C39" s="170" t="s">
        <v>543</v>
      </c>
      <c r="D39" s="51">
        <v>1</v>
      </c>
      <c r="E39" s="55">
        <v>2</v>
      </c>
      <c r="F39" s="51">
        <v>40</v>
      </c>
      <c r="G39" s="55"/>
      <c r="H39" s="56"/>
      <c r="I39" s="55"/>
      <c r="J39" s="57"/>
    </row>
    <row r="40" spans="1:10" ht="21.75">
      <c r="A40" s="140">
        <v>28</v>
      </c>
      <c r="B40" s="51" t="s">
        <v>533</v>
      </c>
      <c r="C40" s="174" t="s">
        <v>546</v>
      </c>
      <c r="D40" s="51">
        <v>1</v>
      </c>
      <c r="E40" s="55">
        <v>11</v>
      </c>
      <c r="F40" s="51">
        <v>40</v>
      </c>
      <c r="G40" s="51" t="s">
        <v>401</v>
      </c>
      <c r="H40" s="57" t="s">
        <v>405</v>
      </c>
      <c r="I40" s="226">
        <v>96</v>
      </c>
      <c r="J40" s="57"/>
    </row>
    <row r="41" spans="1:10" ht="21.75">
      <c r="A41" s="140">
        <v>29</v>
      </c>
      <c r="B41" s="51" t="s">
        <v>672</v>
      </c>
      <c r="C41" s="170" t="s">
        <v>557</v>
      </c>
      <c r="D41" s="51">
        <v>2</v>
      </c>
      <c r="E41" s="55">
        <v>2</v>
      </c>
      <c r="F41" s="51">
        <v>40</v>
      </c>
      <c r="G41" s="55"/>
      <c r="H41" s="56"/>
      <c r="I41" s="55"/>
      <c r="J41" s="57"/>
    </row>
    <row r="42" spans="1:10" ht="21.75">
      <c r="A42" s="140">
        <v>30</v>
      </c>
      <c r="B42" s="51" t="s">
        <v>673</v>
      </c>
      <c r="C42" s="170" t="s">
        <v>558</v>
      </c>
      <c r="D42" s="51">
        <v>3</v>
      </c>
      <c r="E42" s="55">
        <v>3</v>
      </c>
      <c r="F42" s="51">
        <v>40</v>
      </c>
      <c r="G42" s="55"/>
      <c r="H42" s="56"/>
      <c r="I42" s="55"/>
      <c r="J42" s="57"/>
    </row>
    <row r="43" spans="1:10" ht="21.75">
      <c r="A43" s="57"/>
      <c r="B43" s="57"/>
      <c r="C43" s="57"/>
      <c r="D43" s="57"/>
      <c r="E43" s="57"/>
      <c r="F43" s="57"/>
      <c r="G43" s="57"/>
      <c r="H43" s="57"/>
      <c r="I43" s="57"/>
      <c r="J43" s="57"/>
    </row>
    <row r="44" spans="1:10" ht="21.75">
      <c r="A44" s="58"/>
      <c r="B44" s="58"/>
      <c r="C44" s="58"/>
      <c r="D44" s="58"/>
      <c r="E44" s="58"/>
      <c r="F44" s="58"/>
      <c r="G44" s="58"/>
      <c r="H44" s="58"/>
      <c r="I44" s="58"/>
      <c r="J44" s="58"/>
    </row>
  </sheetData>
  <mergeCells count="20">
    <mergeCell ref="G26:G27"/>
    <mergeCell ref="H26:H27"/>
    <mergeCell ref="J26:J27"/>
    <mergeCell ref="A26:A27"/>
    <mergeCell ref="B26:B27"/>
    <mergeCell ref="C26:C27"/>
    <mergeCell ref="D26:F26"/>
    <mergeCell ref="J4:J5"/>
    <mergeCell ref="A23:I23"/>
    <mergeCell ref="A24:I24"/>
    <mergeCell ref="A25:I25"/>
    <mergeCell ref="A1:I1"/>
    <mergeCell ref="A2:I2"/>
    <mergeCell ref="A3:I3"/>
    <mergeCell ref="A4:A5"/>
    <mergeCell ref="B4:B5"/>
    <mergeCell ref="C4:C5"/>
    <mergeCell ref="D4:F4"/>
    <mergeCell ref="G4:G5"/>
    <mergeCell ref="H4:H5"/>
  </mergeCells>
  <printOptions/>
  <pageMargins left="0.5511811023622047" right="0.5511811023622047" top="0.984251968503937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8"/>
  <sheetViews>
    <sheetView zoomScale="75" zoomScaleNormal="75" workbookViewId="0" topLeftCell="A36">
      <selection activeCell="F54" sqref="F54"/>
    </sheetView>
  </sheetViews>
  <sheetFormatPr defaultColWidth="9.140625" defaultRowHeight="21.75"/>
  <cols>
    <col min="1" max="1" width="6.421875" style="33" customWidth="1"/>
    <col min="2" max="2" width="10.7109375" style="33" customWidth="1"/>
    <col min="3" max="3" width="40.421875" style="33" customWidth="1"/>
    <col min="4" max="4" width="11.7109375" style="33" customWidth="1"/>
    <col min="5" max="5" width="10.7109375" style="33" customWidth="1"/>
    <col min="6" max="6" width="40.421875" style="33" customWidth="1"/>
    <col min="7" max="7" width="9.7109375" style="33" customWidth="1"/>
    <col min="8" max="8" width="11.7109375" style="33" customWidth="1"/>
    <col min="9" max="9" width="13.00390625" style="33" customWidth="1"/>
    <col min="10" max="16384" width="9.140625" style="33" customWidth="1"/>
  </cols>
  <sheetData>
    <row r="1" spans="1:8" ht="26.25">
      <c r="A1" s="301" t="s">
        <v>91</v>
      </c>
      <c r="B1" s="301"/>
      <c r="C1" s="301"/>
      <c r="D1" s="301"/>
      <c r="E1" s="301"/>
      <c r="F1" s="301"/>
      <c r="G1" s="301"/>
      <c r="H1" s="133" t="s">
        <v>92</v>
      </c>
    </row>
    <row r="2" spans="1:8" ht="21.75">
      <c r="A2" s="276" t="s">
        <v>881</v>
      </c>
      <c r="B2" s="276"/>
      <c r="C2" s="276"/>
      <c r="D2" s="276"/>
      <c r="E2" s="276"/>
      <c r="F2" s="276"/>
      <c r="G2" s="276"/>
      <c r="H2" s="276"/>
    </row>
    <row r="3" spans="1:8" ht="21.75">
      <c r="A3" s="280" t="s">
        <v>90</v>
      </c>
      <c r="B3" s="280"/>
      <c r="C3" s="280"/>
      <c r="D3" s="280"/>
      <c r="E3" s="280"/>
      <c r="F3" s="280"/>
      <c r="G3" s="280"/>
      <c r="H3" s="280"/>
    </row>
    <row r="4" spans="1:8" ht="21.75">
      <c r="A4" s="268" t="s">
        <v>220</v>
      </c>
      <c r="B4" s="268" t="s">
        <v>224</v>
      </c>
      <c r="C4" s="268" t="s">
        <v>93</v>
      </c>
      <c r="D4" s="118" t="s">
        <v>94</v>
      </c>
      <c r="E4" s="268" t="s">
        <v>246</v>
      </c>
      <c r="F4" s="268" t="s">
        <v>241</v>
      </c>
      <c r="G4" s="118" t="s">
        <v>242</v>
      </c>
      <c r="H4" s="268" t="s">
        <v>248</v>
      </c>
    </row>
    <row r="5" spans="1:9" ht="21.75">
      <c r="A5" s="269"/>
      <c r="B5" s="269"/>
      <c r="C5" s="269"/>
      <c r="D5" s="120" t="s">
        <v>97</v>
      </c>
      <c r="E5" s="269"/>
      <c r="F5" s="269"/>
      <c r="G5" s="120" t="s">
        <v>826</v>
      </c>
      <c r="H5" s="269"/>
      <c r="I5" s="252"/>
    </row>
    <row r="6" spans="1:10" ht="21.75">
      <c r="A6" s="48">
        <v>1</v>
      </c>
      <c r="B6" s="50" t="s">
        <v>383</v>
      </c>
      <c r="C6" s="54" t="s">
        <v>386</v>
      </c>
      <c r="D6" s="239" t="s">
        <v>560</v>
      </c>
      <c r="E6" s="240" t="s">
        <v>212</v>
      </c>
      <c r="F6" s="241" t="s">
        <v>215</v>
      </c>
      <c r="G6" s="48">
        <v>2</v>
      </c>
      <c r="H6" s="233">
        <v>7000</v>
      </c>
      <c r="I6" s="253"/>
      <c r="J6" s="86"/>
    </row>
    <row r="7" spans="1:10" ht="21.75">
      <c r="A7" s="55"/>
      <c r="B7" s="55"/>
      <c r="C7" s="56"/>
      <c r="D7" s="55"/>
      <c r="E7" s="179" t="s">
        <v>655</v>
      </c>
      <c r="F7" s="193" t="s">
        <v>217</v>
      </c>
      <c r="G7" s="55">
        <v>10</v>
      </c>
      <c r="H7" s="234">
        <v>1716500</v>
      </c>
      <c r="I7" s="253"/>
      <c r="J7" s="86"/>
    </row>
    <row r="8" spans="1:10" ht="21.75">
      <c r="A8" s="55"/>
      <c r="B8" s="55"/>
      <c r="C8" s="56"/>
      <c r="D8" s="55"/>
      <c r="E8" s="179" t="s">
        <v>656</v>
      </c>
      <c r="F8" s="195" t="s">
        <v>218</v>
      </c>
      <c r="G8" s="55">
        <v>5</v>
      </c>
      <c r="H8" s="234">
        <v>175600</v>
      </c>
      <c r="I8" s="253"/>
      <c r="J8" s="86"/>
    </row>
    <row r="9" spans="1:10" ht="21.75">
      <c r="A9" s="55">
        <v>2</v>
      </c>
      <c r="B9" s="51" t="s">
        <v>385</v>
      </c>
      <c r="C9" s="57" t="s">
        <v>387</v>
      </c>
      <c r="D9" s="155">
        <v>1600</v>
      </c>
      <c r="E9" s="188" t="s">
        <v>214</v>
      </c>
      <c r="F9" s="189" t="s">
        <v>471</v>
      </c>
      <c r="G9" s="55">
        <v>13</v>
      </c>
      <c r="H9" s="234">
        <v>394900</v>
      </c>
      <c r="I9" s="253"/>
      <c r="J9" s="86"/>
    </row>
    <row r="10" spans="1:10" ht="21.75">
      <c r="A10" s="55">
        <v>3</v>
      </c>
      <c r="B10" s="51" t="s">
        <v>389</v>
      </c>
      <c r="C10" s="57" t="s">
        <v>388</v>
      </c>
      <c r="D10" s="51">
        <v>96</v>
      </c>
      <c r="E10" s="179" t="s">
        <v>470</v>
      </c>
      <c r="F10" s="193" t="s">
        <v>484</v>
      </c>
      <c r="G10" s="55">
        <v>5</v>
      </c>
      <c r="H10" s="234">
        <v>49900</v>
      </c>
      <c r="I10" s="253"/>
      <c r="J10" s="86"/>
    </row>
    <row r="11" spans="1:10" ht="21.75">
      <c r="A11" s="55">
        <v>4</v>
      </c>
      <c r="B11" s="51" t="s">
        <v>390</v>
      </c>
      <c r="C11" s="57" t="s">
        <v>394</v>
      </c>
      <c r="D11" s="51">
        <v>240</v>
      </c>
      <c r="E11" s="188" t="s">
        <v>488</v>
      </c>
      <c r="F11" s="189" t="s">
        <v>490</v>
      </c>
      <c r="G11" s="55">
        <v>10</v>
      </c>
      <c r="H11" s="234">
        <v>718000</v>
      </c>
      <c r="I11" s="254"/>
      <c r="J11" s="86"/>
    </row>
    <row r="12" spans="1:10" ht="21.75">
      <c r="A12" s="55"/>
      <c r="B12" s="55"/>
      <c r="C12" s="56"/>
      <c r="D12" s="55"/>
      <c r="E12" s="188" t="s">
        <v>657</v>
      </c>
      <c r="F12" s="189" t="s">
        <v>496</v>
      </c>
      <c r="G12" s="55">
        <v>1</v>
      </c>
      <c r="H12" s="234">
        <v>85000</v>
      </c>
      <c r="I12" s="255"/>
      <c r="J12" s="86"/>
    </row>
    <row r="13" spans="1:10" ht="21.75">
      <c r="A13" s="55"/>
      <c r="B13" s="55"/>
      <c r="C13" s="56"/>
      <c r="D13" s="55"/>
      <c r="E13" s="188" t="s">
        <v>658</v>
      </c>
      <c r="F13" s="189" t="s">
        <v>498</v>
      </c>
      <c r="G13" s="55">
        <v>1</v>
      </c>
      <c r="H13" s="234">
        <v>10000</v>
      </c>
      <c r="I13" s="255"/>
      <c r="J13" s="86"/>
    </row>
    <row r="14" spans="1:10" ht="21.75">
      <c r="A14" s="55"/>
      <c r="B14" s="55"/>
      <c r="C14" s="56"/>
      <c r="D14" s="55"/>
      <c r="E14" s="188" t="s">
        <v>659</v>
      </c>
      <c r="F14" s="189" t="s">
        <v>499</v>
      </c>
      <c r="G14" s="55">
        <v>1</v>
      </c>
      <c r="H14" s="234">
        <v>200000</v>
      </c>
      <c r="I14" s="255"/>
      <c r="J14" s="86"/>
    </row>
    <row r="15" spans="1:10" ht="21.75">
      <c r="A15" s="55">
        <v>5</v>
      </c>
      <c r="B15" s="51" t="s">
        <v>391</v>
      </c>
      <c r="C15" s="57" t="s">
        <v>395</v>
      </c>
      <c r="D15" s="51">
        <v>240</v>
      </c>
      <c r="E15" s="179" t="s">
        <v>489</v>
      </c>
      <c r="F15" s="193" t="s">
        <v>501</v>
      </c>
      <c r="G15" s="55">
        <v>1</v>
      </c>
      <c r="H15" s="234">
        <v>7500</v>
      </c>
      <c r="I15" s="255"/>
      <c r="J15" s="86"/>
    </row>
    <row r="16" spans="1:10" ht="21.75">
      <c r="A16" s="55"/>
      <c r="B16" s="55"/>
      <c r="C16" s="56"/>
      <c r="D16" s="55"/>
      <c r="E16" s="179" t="s">
        <v>495</v>
      </c>
      <c r="F16" s="193" t="s">
        <v>502</v>
      </c>
      <c r="G16" s="55">
        <v>1</v>
      </c>
      <c r="H16" s="234">
        <v>30000</v>
      </c>
      <c r="I16" s="255"/>
      <c r="J16" s="86"/>
    </row>
    <row r="17" spans="1:10" ht="21.75">
      <c r="A17" s="55"/>
      <c r="B17" s="55"/>
      <c r="C17" s="56"/>
      <c r="D17" s="55"/>
      <c r="E17" s="179" t="s">
        <v>497</v>
      </c>
      <c r="F17" s="193" t="s">
        <v>503</v>
      </c>
      <c r="G17" s="55">
        <v>1</v>
      </c>
      <c r="H17" s="234">
        <v>300000</v>
      </c>
      <c r="I17" s="255"/>
      <c r="J17" s="86"/>
    </row>
    <row r="18" spans="1:10" ht="21.75">
      <c r="A18" s="55">
        <v>6</v>
      </c>
      <c r="B18" s="51" t="s">
        <v>392</v>
      </c>
      <c r="C18" s="57" t="s">
        <v>396</v>
      </c>
      <c r="D18" s="51">
        <v>240</v>
      </c>
      <c r="E18" s="179" t="s">
        <v>500</v>
      </c>
      <c r="F18" s="193" t="s">
        <v>511</v>
      </c>
      <c r="G18" s="55">
        <v>8</v>
      </c>
      <c r="H18" s="234">
        <v>286000</v>
      </c>
      <c r="I18" s="255"/>
      <c r="J18" s="86"/>
    </row>
    <row r="19" spans="1:10" ht="21.75">
      <c r="A19" s="55">
        <v>7</v>
      </c>
      <c r="B19" s="51" t="s">
        <v>393</v>
      </c>
      <c r="C19" s="57" t="s">
        <v>397</v>
      </c>
      <c r="D19" s="51">
        <v>240</v>
      </c>
      <c r="E19" s="179" t="s">
        <v>504</v>
      </c>
      <c r="F19" s="193" t="s">
        <v>519</v>
      </c>
      <c r="G19" s="55">
        <v>5</v>
      </c>
      <c r="H19" s="234">
        <v>556600</v>
      </c>
      <c r="I19" s="255"/>
      <c r="J19" s="86"/>
    </row>
    <row r="20" spans="1:10" ht="21.75">
      <c r="A20" s="55"/>
      <c r="B20" s="55"/>
      <c r="C20" s="56"/>
      <c r="D20" s="55"/>
      <c r="E20" s="179" t="s">
        <v>662</v>
      </c>
      <c r="F20" s="193" t="s">
        <v>525</v>
      </c>
      <c r="G20" s="55">
        <v>1</v>
      </c>
      <c r="H20" s="234">
        <v>450000</v>
      </c>
      <c r="I20" s="255"/>
      <c r="J20" s="86"/>
    </row>
    <row r="21" spans="1:10" ht="21.75">
      <c r="A21" s="277"/>
      <c r="B21" s="277"/>
      <c r="C21" s="277"/>
      <c r="D21" s="235"/>
      <c r="E21" s="53"/>
      <c r="F21" s="230" t="s">
        <v>249</v>
      </c>
      <c r="G21" s="231"/>
      <c r="H21" s="236">
        <f>SUM(H6:H20)</f>
        <v>4987000</v>
      </c>
      <c r="I21" s="255"/>
      <c r="J21" s="86"/>
    </row>
    <row r="22" spans="1:10" ht="21.75">
      <c r="A22" s="85"/>
      <c r="B22" s="85"/>
      <c r="C22" s="85"/>
      <c r="D22" s="257"/>
      <c r="E22" s="85"/>
      <c r="F22" s="44"/>
      <c r="G22" s="250"/>
      <c r="H22" s="258"/>
      <c r="I22" s="259"/>
      <c r="J22" s="86"/>
    </row>
    <row r="23" spans="1:8" ht="26.25">
      <c r="A23" s="301" t="s">
        <v>91</v>
      </c>
      <c r="B23" s="301"/>
      <c r="C23" s="301"/>
      <c r="D23" s="301"/>
      <c r="E23" s="301"/>
      <c r="F23" s="301"/>
      <c r="G23" s="301"/>
      <c r="H23" s="133" t="s">
        <v>98</v>
      </c>
    </row>
    <row r="24" spans="1:8" ht="21.75">
      <c r="A24" s="276" t="s">
        <v>881</v>
      </c>
      <c r="B24" s="276"/>
      <c r="C24" s="276"/>
      <c r="D24" s="276"/>
      <c r="E24" s="276"/>
      <c r="F24" s="276"/>
      <c r="G24" s="276"/>
      <c r="H24" s="276"/>
    </row>
    <row r="25" spans="1:8" ht="21.75">
      <c r="A25" s="280" t="s">
        <v>90</v>
      </c>
      <c r="B25" s="280"/>
      <c r="C25" s="280"/>
      <c r="D25" s="280"/>
      <c r="E25" s="280"/>
      <c r="F25" s="280"/>
      <c r="G25" s="280"/>
      <c r="H25" s="280"/>
    </row>
    <row r="26" spans="1:8" ht="21.75">
      <c r="A26" s="268" t="s">
        <v>220</v>
      </c>
      <c r="B26" s="268" t="s">
        <v>224</v>
      </c>
      <c r="C26" s="268" t="s">
        <v>93</v>
      </c>
      <c r="D26" s="268" t="s">
        <v>94</v>
      </c>
      <c r="E26" s="268" t="s">
        <v>246</v>
      </c>
      <c r="F26" s="268" t="s">
        <v>241</v>
      </c>
      <c r="G26" s="118" t="s">
        <v>242</v>
      </c>
      <c r="H26" s="268" t="s">
        <v>248</v>
      </c>
    </row>
    <row r="27" spans="1:8" ht="21.75">
      <c r="A27" s="269"/>
      <c r="B27" s="269"/>
      <c r="C27" s="269"/>
      <c r="D27" s="269"/>
      <c r="E27" s="269"/>
      <c r="F27" s="269"/>
      <c r="G27" s="120" t="s">
        <v>826</v>
      </c>
      <c r="H27" s="269"/>
    </row>
    <row r="28" spans="1:8" ht="21.75">
      <c r="A28" s="48">
        <v>8</v>
      </c>
      <c r="B28" s="50" t="s">
        <v>398</v>
      </c>
      <c r="C28" s="54" t="s">
        <v>402</v>
      </c>
      <c r="D28" s="50">
        <v>96</v>
      </c>
      <c r="E28" s="240" t="s">
        <v>510</v>
      </c>
      <c r="F28" s="241" t="s">
        <v>527</v>
      </c>
      <c r="G28" s="48">
        <v>6</v>
      </c>
      <c r="H28" s="233">
        <v>726000</v>
      </c>
    </row>
    <row r="29" spans="1:8" ht="21.75">
      <c r="A29" s="55">
        <v>9</v>
      </c>
      <c r="B29" s="51" t="s">
        <v>399</v>
      </c>
      <c r="C29" s="57" t="s">
        <v>403</v>
      </c>
      <c r="D29" s="226">
        <v>48</v>
      </c>
      <c r="E29" s="51" t="s">
        <v>518</v>
      </c>
      <c r="F29" s="174" t="s">
        <v>534</v>
      </c>
      <c r="G29" s="55">
        <v>1</v>
      </c>
      <c r="H29" s="234">
        <v>450000</v>
      </c>
    </row>
    <row r="30" spans="1:8" ht="21.75">
      <c r="A30" s="55">
        <v>10</v>
      </c>
      <c r="B30" s="51" t="s">
        <v>400</v>
      </c>
      <c r="C30" s="57" t="s">
        <v>404</v>
      </c>
      <c r="D30" s="226">
        <v>240</v>
      </c>
      <c r="E30" s="51" t="s">
        <v>526</v>
      </c>
      <c r="F30" s="174" t="s">
        <v>535</v>
      </c>
      <c r="G30" s="55">
        <v>2</v>
      </c>
      <c r="H30" s="234">
        <v>50000</v>
      </c>
    </row>
    <row r="31" spans="1:8" ht="21.75">
      <c r="A31" s="55"/>
      <c r="B31" s="51"/>
      <c r="C31" s="57"/>
      <c r="D31" s="55"/>
      <c r="E31" s="51" t="s">
        <v>663</v>
      </c>
      <c r="F31" s="174" t="s">
        <v>536</v>
      </c>
      <c r="G31" s="55">
        <v>2</v>
      </c>
      <c r="H31" s="234">
        <v>400000</v>
      </c>
    </row>
    <row r="32" spans="1:8" ht="21.75">
      <c r="A32" s="55"/>
      <c r="B32" s="51"/>
      <c r="C32" s="57"/>
      <c r="D32" s="55"/>
      <c r="E32" s="51" t="s">
        <v>664</v>
      </c>
      <c r="F32" s="174" t="s">
        <v>537</v>
      </c>
      <c r="G32" s="55">
        <v>1</v>
      </c>
      <c r="H32" s="234">
        <v>100000</v>
      </c>
    </row>
    <row r="33" spans="1:8" ht="21.75">
      <c r="A33" s="55"/>
      <c r="B33" s="51"/>
      <c r="C33" s="57"/>
      <c r="D33" s="55"/>
      <c r="E33" s="51" t="s">
        <v>665</v>
      </c>
      <c r="F33" s="174" t="s">
        <v>538</v>
      </c>
      <c r="G33" s="55">
        <v>1</v>
      </c>
      <c r="H33" s="234">
        <v>100000</v>
      </c>
    </row>
    <row r="34" spans="1:8" ht="21.75">
      <c r="A34" s="55"/>
      <c r="B34" s="55"/>
      <c r="C34" s="56"/>
      <c r="D34" s="55"/>
      <c r="E34" s="51" t="s">
        <v>666</v>
      </c>
      <c r="F34" s="174" t="s">
        <v>539</v>
      </c>
      <c r="G34" s="55">
        <v>1</v>
      </c>
      <c r="H34" s="234">
        <v>100000</v>
      </c>
    </row>
    <row r="35" spans="1:8" ht="21.75">
      <c r="A35" s="55"/>
      <c r="B35" s="55"/>
      <c r="C35" s="56"/>
      <c r="D35" s="55"/>
      <c r="E35" s="51" t="s">
        <v>667</v>
      </c>
      <c r="F35" s="174" t="s">
        <v>540</v>
      </c>
      <c r="G35" s="55">
        <v>1</v>
      </c>
      <c r="H35" s="234">
        <v>400000</v>
      </c>
    </row>
    <row r="36" spans="1:8" ht="21.75">
      <c r="A36" s="55"/>
      <c r="B36" s="55"/>
      <c r="C36" s="56"/>
      <c r="D36" s="55"/>
      <c r="E36" s="51" t="s">
        <v>668</v>
      </c>
      <c r="F36" s="174" t="s">
        <v>541</v>
      </c>
      <c r="G36" s="55">
        <v>1</v>
      </c>
      <c r="H36" s="234">
        <v>30000</v>
      </c>
    </row>
    <row r="37" spans="1:8" ht="21.75">
      <c r="A37" s="55"/>
      <c r="B37" s="51"/>
      <c r="C37" s="57"/>
      <c r="D37" s="55"/>
      <c r="E37" s="51" t="s">
        <v>669</v>
      </c>
      <c r="F37" s="174" t="s">
        <v>542</v>
      </c>
      <c r="G37" s="55">
        <v>1</v>
      </c>
      <c r="H37" s="234">
        <v>100000</v>
      </c>
    </row>
    <row r="38" spans="1:8" ht="21.75">
      <c r="A38" s="55"/>
      <c r="B38" s="55"/>
      <c r="C38" s="56"/>
      <c r="D38" s="55"/>
      <c r="E38" s="51" t="s">
        <v>670</v>
      </c>
      <c r="F38" s="174" t="s">
        <v>765</v>
      </c>
      <c r="G38" s="55">
        <v>1</v>
      </c>
      <c r="H38" s="234">
        <v>100000</v>
      </c>
    </row>
    <row r="39" spans="1:8" ht="21.75">
      <c r="A39" s="55"/>
      <c r="B39" s="55"/>
      <c r="C39" s="56"/>
      <c r="D39" s="55"/>
      <c r="E39" s="51" t="s">
        <v>671</v>
      </c>
      <c r="F39" s="170" t="s">
        <v>543</v>
      </c>
      <c r="G39" s="55">
        <v>2</v>
      </c>
      <c r="H39" s="234">
        <v>2070000</v>
      </c>
    </row>
    <row r="40" spans="1:8" ht="21.75">
      <c r="A40" s="55">
        <v>11</v>
      </c>
      <c r="B40" s="51" t="s">
        <v>401</v>
      </c>
      <c r="C40" s="57" t="s">
        <v>405</v>
      </c>
      <c r="D40" s="226">
        <v>96</v>
      </c>
      <c r="E40" s="51" t="s">
        <v>533</v>
      </c>
      <c r="F40" s="174" t="s">
        <v>546</v>
      </c>
      <c r="G40" s="55">
        <v>11</v>
      </c>
      <c r="H40" s="234">
        <v>331000</v>
      </c>
    </row>
    <row r="41" spans="1:8" ht="21.75">
      <c r="A41" s="55"/>
      <c r="B41" s="55"/>
      <c r="C41" s="56"/>
      <c r="D41" s="55"/>
      <c r="E41" s="51" t="s">
        <v>672</v>
      </c>
      <c r="F41" s="170" t="s">
        <v>557</v>
      </c>
      <c r="G41" s="55">
        <v>2</v>
      </c>
      <c r="H41" s="234">
        <v>80000</v>
      </c>
    </row>
    <row r="42" spans="1:8" ht="21.75">
      <c r="A42" s="55"/>
      <c r="B42" s="55"/>
      <c r="C42" s="56"/>
      <c r="D42" s="55"/>
      <c r="E42" s="51" t="s">
        <v>673</v>
      </c>
      <c r="F42" s="170" t="s">
        <v>558</v>
      </c>
      <c r="G42" s="55">
        <v>3</v>
      </c>
      <c r="H42" s="234">
        <v>12000</v>
      </c>
    </row>
    <row r="43" spans="1:8" ht="21.75">
      <c r="A43" s="53"/>
      <c r="B43" s="53"/>
      <c r="C43" s="260"/>
      <c r="D43" s="53"/>
      <c r="E43" s="157"/>
      <c r="F43" s="230" t="s">
        <v>249</v>
      </c>
      <c r="G43" s="231"/>
      <c r="H43" s="236">
        <f>SUM(H28:H42)</f>
        <v>5049000</v>
      </c>
    </row>
    <row r="44" spans="1:8" ht="21.75">
      <c r="A44" s="34"/>
      <c r="B44" s="34"/>
      <c r="C44" s="308"/>
      <c r="D44" s="34"/>
      <c r="E44" s="34"/>
      <c r="F44" s="30" t="s">
        <v>96</v>
      </c>
      <c r="G44" s="261"/>
      <c r="H44" s="262">
        <f>H21+H43</f>
        <v>10036000</v>
      </c>
    </row>
    <row r="45" spans="1:2" ht="21.75">
      <c r="A45" s="86"/>
      <c r="B45" s="86"/>
    </row>
    <row r="46" spans="1:2" ht="21.75">
      <c r="A46" s="86"/>
      <c r="B46" s="86"/>
    </row>
    <row r="47" spans="1:2" ht="21.75">
      <c r="A47" s="86"/>
      <c r="B47" s="86"/>
    </row>
    <row r="48" spans="1:2" ht="21.75">
      <c r="A48" s="86"/>
      <c r="B48" s="86"/>
    </row>
    <row r="49" spans="1:2" ht="21.75">
      <c r="A49" s="86"/>
      <c r="B49" s="86"/>
    </row>
    <row r="50" spans="1:2" ht="21.75">
      <c r="A50" s="86"/>
      <c r="B50" s="86"/>
    </row>
    <row r="51" spans="1:2" ht="21.75">
      <c r="A51" s="86"/>
      <c r="B51" s="86"/>
    </row>
    <row r="52" spans="1:2" ht="21.75">
      <c r="A52" s="86"/>
      <c r="B52" s="86"/>
    </row>
    <row r="53" spans="1:2" ht="21.75">
      <c r="A53" s="86"/>
      <c r="B53" s="86"/>
    </row>
    <row r="54" spans="1:2" ht="21.75">
      <c r="A54" s="86"/>
      <c r="B54" s="86"/>
    </row>
    <row r="55" spans="1:2" ht="21.75">
      <c r="A55" s="86"/>
      <c r="B55" s="86"/>
    </row>
    <row r="56" spans="1:2" ht="21.75">
      <c r="A56" s="86"/>
      <c r="B56" s="86"/>
    </row>
    <row r="57" spans="1:2" ht="21.75">
      <c r="A57" s="86"/>
      <c r="B57" s="86"/>
    </row>
    <row r="58" spans="1:2" ht="21.75">
      <c r="A58" s="86"/>
      <c r="B58" s="86"/>
    </row>
    <row r="59" spans="1:2" ht="21.75">
      <c r="A59" s="86"/>
      <c r="B59" s="86"/>
    </row>
    <row r="60" spans="1:2" ht="21.75">
      <c r="A60" s="86"/>
      <c r="B60" s="86"/>
    </row>
    <row r="61" spans="1:2" ht="21.75">
      <c r="A61" s="86"/>
      <c r="B61" s="86"/>
    </row>
    <row r="62" spans="1:2" ht="21.75">
      <c r="A62" s="86"/>
      <c r="B62" s="86"/>
    </row>
    <row r="63" spans="1:2" ht="21.75">
      <c r="A63" s="86"/>
      <c r="B63" s="86"/>
    </row>
    <row r="64" spans="1:2" ht="21.75">
      <c r="A64" s="86"/>
      <c r="B64" s="86"/>
    </row>
    <row r="65" spans="1:2" ht="21.75">
      <c r="A65" s="86"/>
      <c r="B65" s="86"/>
    </row>
    <row r="66" spans="1:2" ht="21.75">
      <c r="A66" s="86"/>
      <c r="B66" s="86"/>
    </row>
    <row r="67" spans="1:2" ht="21.75">
      <c r="A67" s="86"/>
      <c r="B67" s="86"/>
    </row>
    <row r="68" spans="1:2" ht="21.75">
      <c r="A68" s="86"/>
      <c r="B68" s="86"/>
    </row>
    <row r="69" spans="1:2" ht="21.75">
      <c r="A69" s="86"/>
      <c r="B69" s="86"/>
    </row>
    <row r="70" spans="1:2" ht="21.75">
      <c r="A70" s="86"/>
      <c r="B70" s="86"/>
    </row>
    <row r="71" spans="1:2" ht="21.75">
      <c r="A71" s="86"/>
      <c r="B71" s="86"/>
    </row>
    <row r="72" spans="1:2" ht="21.75">
      <c r="A72" s="86"/>
      <c r="B72" s="86"/>
    </row>
    <row r="73" spans="1:2" ht="21.75">
      <c r="A73" s="86"/>
      <c r="B73" s="86"/>
    </row>
    <row r="74" spans="1:2" ht="21.75">
      <c r="A74" s="86"/>
      <c r="B74" s="86"/>
    </row>
    <row r="75" spans="1:2" ht="21.75">
      <c r="A75" s="86"/>
      <c r="B75" s="86"/>
    </row>
    <row r="76" spans="1:2" ht="21.75">
      <c r="A76" s="86"/>
      <c r="B76" s="86"/>
    </row>
    <row r="77" spans="1:2" ht="21.75">
      <c r="A77" s="86"/>
      <c r="B77" s="86"/>
    </row>
    <row r="78" spans="1:2" ht="21.75">
      <c r="A78" s="86"/>
      <c r="B78" s="86"/>
    </row>
  </sheetData>
  <mergeCells count="20">
    <mergeCell ref="A25:H25"/>
    <mergeCell ref="A26:A27"/>
    <mergeCell ref="B26:B27"/>
    <mergeCell ref="C26:C27"/>
    <mergeCell ref="D26:D27"/>
    <mergeCell ref="E26:E27"/>
    <mergeCell ref="F26:F27"/>
    <mergeCell ref="H26:H27"/>
    <mergeCell ref="A21:C21"/>
    <mergeCell ref="A3:H3"/>
    <mergeCell ref="A23:G23"/>
    <mergeCell ref="A24:H24"/>
    <mergeCell ref="A1:G1"/>
    <mergeCell ref="A2:H2"/>
    <mergeCell ref="A4:A5"/>
    <mergeCell ref="B4:B5"/>
    <mergeCell ref="C4:C5"/>
    <mergeCell ref="E4:E5"/>
    <mergeCell ref="F4:F5"/>
    <mergeCell ref="H4:H5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52"/>
  <sheetViews>
    <sheetView tabSelected="1" zoomScale="75" zoomScaleNormal="75" workbookViewId="0" topLeftCell="C1">
      <selection activeCell="C350" sqref="C350"/>
    </sheetView>
  </sheetViews>
  <sheetFormatPr defaultColWidth="9.140625" defaultRowHeight="21.75"/>
  <cols>
    <col min="1" max="1" width="6.421875" style="1" customWidth="1"/>
    <col min="2" max="2" width="10.28125" style="0" customWidth="1"/>
    <col min="3" max="3" width="37.57421875" style="0" customWidth="1"/>
    <col min="4" max="4" width="51.00390625" style="0" customWidth="1"/>
    <col min="5" max="5" width="8.421875" style="0" customWidth="1"/>
    <col min="6" max="6" width="12.57421875" style="0" customWidth="1"/>
    <col min="7" max="7" width="14.00390625" style="0" customWidth="1"/>
    <col min="8" max="8" width="12.421875" style="0" customWidth="1"/>
  </cols>
  <sheetData>
    <row r="1" spans="1:8" ht="26.25">
      <c r="A1" s="293" t="s">
        <v>326</v>
      </c>
      <c r="B1" s="293"/>
      <c r="C1" s="293"/>
      <c r="D1" s="293"/>
      <c r="E1" s="293"/>
      <c r="F1" s="293"/>
      <c r="G1" s="293"/>
      <c r="H1" s="9" t="s">
        <v>693</v>
      </c>
    </row>
    <row r="2" spans="1:8" ht="21.75">
      <c r="A2" s="292" t="s">
        <v>219</v>
      </c>
      <c r="B2" s="292"/>
      <c r="C2" s="292"/>
      <c r="D2" s="292"/>
      <c r="E2" s="292"/>
      <c r="F2" s="292"/>
      <c r="G2" s="292"/>
      <c r="H2" s="9"/>
    </row>
    <row r="3" spans="2:8" ht="21.75">
      <c r="B3" s="3"/>
      <c r="C3" s="3"/>
      <c r="D3" s="3"/>
      <c r="E3" s="3"/>
      <c r="F3" s="3"/>
      <c r="G3" s="3"/>
      <c r="H3" s="3"/>
    </row>
    <row r="4" spans="1:8" ht="21.75">
      <c r="A4" s="256" t="s">
        <v>220</v>
      </c>
      <c r="B4" s="256" t="s">
        <v>246</v>
      </c>
      <c r="C4" s="256" t="s">
        <v>241</v>
      </c>
      <c r="D4" s="256" t="s">
        <v>250</v>
      </c>
      <c r="E4" s="305" t="s">
        <v>251</v>
      </c>
      <c r="F4" s="256" t="s">
        <v>247</v>
      </c>
      <c r="G4" s="256" t="s">
        <v>248</v>
      </c>
      <c r="H4" s="256" t="s">
        <v>226</v>
      </c>
    </row>
    <row r="5" spans="1:8" ht="21.75">
      <c r="A5" s="224"/>
      <c r="B5" s="224"/>
      <c r="C5" s="224"/>
      <c r="D5" s="224"/>
      <c r="E5" s="306"/>
      <c r="F5" s="224"/>
      <c r="G5" s="224"/>
      <c r="H5" s="224"/>
    </row>
    <row r="6" spans="1:8" ht="21.75">
      <c r="A6" s="5">
        <v>1</v>
      </c>
      <c r="B6" s="5" t="s">
        <v>212</v>
      </c>
      <c r="C6" s="13" t="s">
        <v>215</v>
      </c>
      <c r="D6" s="6"/>
      <c r="E6" s="5" t="s">
        <v>323</v>
      </c>
      <c r="F6" s="26">
        <v>7000</v>
      </c>
      <c r="G6" s="26">
        <v>7000</v>
      </c>
      <c r="H6" s="6"/>
    </row>
    <row r="7" spans="1:8" ht="21.75">
      <c r="A7" s="5"/>
      <c r="B7" s="6"/>
      <c r="C7" s="6" t="s">
        <v>566</v>
      </c>
      <c r="D7" s="6"/>
      <c r="E7" s="5"/>
      <c r="F7" s="26"/>
      <c r="G7" s="26"/>
      <c r="H7" s="6"/>
    </row>
    <row r="8" spans="1:8" ht="21.75">
      <c r="A8" s="5"/>
      <c r="B8" s="6"/>
      <c r="C8" s="13" t="s">
        <v>594</v>
      </c>
      <c r="D8" s="13" t="s">
        <v>694</v>
      </c>
      <c r="E8" s="5" t="s">
        <v>565</v>
      </c>
      <c r="F8" s="26">
        <v>1000</v>
      </c>
      <c r="G8" s="26">
        <v>2000</v>
      </c>
      <c r="H8" s="5" t="s">
        <v>297</v>
      </c>
    </row>
    <row r="9" spans="1:8" ht="21.75">
      <c r="A9" s="5"/>
      <c r="B9" s="6"/>
      <c r="C9" s="13" t="s">
        <v>188</v>
      </c>
      <c r="D9" s="13" t="s">
        <v>792</v>
      </c>
      <c r="E9" s="5" t="s">
        <v>328</v>
      </c>
      <c r="F9" s="26">
        <v>1000</v>
      </c>
      <c r="G9" s="26">
        <v>5000</v>
      </c>
      <c r="H9" s="5" t="s">
        <v>297</v>
      </c>
    </row>
    <row r="10" spans="1:8" ht="21.75">
      <c r="A10" s="5"/>
      <c r="B10" s="6"/>
      <c r="C10" s="6" t="s">
        <v>189</v>
      </c>
      <c r="D10" s="13" t="s">
        <v>695</v>
      </c>
      <c r="E10" s="5"/>
      <c r="F10" s="26"/>
      <c r="G10" s="26"/>
      <c r="H10" s="6"/>
    </row>
    <row r="11" spans="1:8" ht="21.75">
      <c r="A11" s="5">
        <v>2</v>
      </c>
      <c r="B11" s="5" t="s">
        <v>655</v>
      </c>
      <c r="C11" s="13" t="s">
        <v>217</v>
      </c>
      <c r="D11" s="6"/>
      <c r="E11" s="5" t="s">
        <v>323</v>
      </c>
      <c r="F11" s="26">
        <v>1716500</v>
      </c>
      <c r="G11" s="26">
        <v>1716500</v>
      </c>
      <c r="H11" s="6"/>
    </row>
    <row r="12" spans="1:8" ht="21.75">
      <c r="A12" s="5"/>
      <c r="B12" s="6"/>
      <c r="C12" s="6" t="s">
        <v>575</v>
      </c>
      <c r="D12" s="6"/>
      <c r="E12" s="6"/>
      <c r="F12" s="26"/>
      <c r="G12" s="26"/>
      <c r="H12" s="6"/>
    </row>
    <row r="13" spans="1:8" ht="21.75">
      <c r="A13" s="5"/>
      <c r="B13" s="6"/>
      <c r="C13" s="13" t="s">
        <v>567</v>
      </c>
      <c r="D13" s="13" t="s">
        <v>696</v>
      </c>
      <c r="E13" s="5" t="s">
        <v>330</v>
      </c>
      <c r="F13" s="26">
        <v>13000</v>
      </c>
      <c r="G13" s="26">
        <v>65000</v>
      </c>
      <c r="H13" s="5" t="s">
        <v>297</v>
      </c>
    </row>
    <row r="14" spans="1:8" ht="21.75">
      <c r="A14" s="5"/>
      <c r="B14" s="6"/>
      <c r="C14" s="13"/>
      <c r="D14" s="13" t="s">
        <v>697</v>
      </c>
      <c r="E14" s="5"/>
      <c r="F14" s="26"/>
      <c r="G14" s="26"/>
      <c r="H14" s="5"/>
    </row>
    <row r="15" spans="1:8" ht="21.75">
      <c r="A15" s="5"/>
      <c r="B15" s="6"/>
      <c r="C15" s="13"/>
      <c r="D15" s="13"/>
      <c r="E15" s="5"/>
      <c r="F15" s="26"/>
      <c r="G15" s="26"/>
      <c r="H15" s="5"/>
    </row>
    <row r="16" spans="1:8" ht="21.75">
      <c r="A16" s="5"/>
      <c r="B16" s="6"/>
      <c r="C16" s="13" t="s">
        <v>568</v>
      </c>
      <c r="D16" s="13" t="s">
        <v>698</v>
      </c>
      <c r="E16" s="5" t="s">
        <v>327</v>
      </c>
      <c r="F16" s="26">
        <v>10000</v>
      </c>
      <c r="G16" s="26">
        <v>10000</v>
      </c>
      <c r="H16" s="5" t="s">
        <v>297</v>
      </c>
    </row>
    <row r="17" spans="1:8" ht="21.75">
      <c r="A17" s="5"/>
      <c r="B17" s="6"/>
      <c r="C17" s="13"/>
      <c r="D17" s="13"/>
      <c r="E17" s="5"/>
      <c r="F17" s="26"/>
      <c r="G17" s="26"/>
      <c r="H17" s="5"/>
    </row>
    <row r="18" spans="1:8" ht="21.75">
      <c r="A18" s="5"/>
      <c r="B18" s="6"/>
      <c r="C18" s="13" t="s">
        <v>569</v>
      </c>
      <c r="D18" s="13" t="s">
        <v>699</v>
      </c>
      <c r="E18" s="5" t="s">
        <v>327</v>
      </c>
      <c r="F18" s="26">
        <v>3000</v>
      </c>
      <c r="G18" s="26">
        <v>3000</v>
      </c>
      <c r="H18" s="5" t="s">
        <v>297</v>
      </c>
    </row>
    <row r="19" spans="1:8" ht="21.75">
      <c r="A19" s="5"/>
      <c r="B19" s="6"/>
      <c r="C19" s="13"/>
      <c r="D19" s="13"/>
      <c r="E19" s="5"/>
      <c r="F19" s="26"/>
      <c r="G19" s="26"/>
      <c r="H19" s="5"/>
    </row>
    <row r="20" spans="1:8" ht="21.75">
      <c r="A20" s="5"/>
      <c r="B20" s="6"/>
      <c r="C20" s="13" t="s">
        <v>570</v>
      </c>
      <c r="D20" s="13" t="s">
        <v>700</v>
      </c>
      <c r="E20" s="5" t="s">
        <v>327</v>
      </c>
      <c r="F20" s="26">
        <v>65000</v>
      </c>
      <c r="G20" s="26">
        <v>65000</v>
      </c>
      <c r="H20" s="5" t="s">
        <v>297</v>
      </c>
    </row>
    <row r="21" spans="1:8" ht="21.75">
      <c r="A21" s="5"/>
      <c r="B21" s="6"/>
      <c r="C21" s="13"/>
      <c r="D21" s="13" t="s">
        <v>793</v>
      </c>
      <c r="E21" s="5"/>
      <c r="F21" s="26"/>
      <c r="G21" s="26"/>
      <c r="H21" s="5"/>
    </row>
    <row r="22" spans="1:8" ht="21.75">
      <c r="A22" s="40"/>
      <c r="B22" s="8"/>
      <c r="C22" s="7"/>
      <c r="D22" s="7"/>
      <c r="E22" s="40"/>
      <c r="F22" s="41"/>
      <c r="G22" s="41"/>
      <c r="H22" s="8"/>
    </row>
    <row r="23" spans="1:8" ht="26.25">
      <c r="A23" s="293" t="s">
        <v>326</v>
      </c>
      <c r="B23" s="293"/>
      <c r="C23" s="293"/>
      <c r="D23" s="293"/>
      <c r="E23" s="293"/>
      <c r="F23" s="293"/>
      <c r="G23" s="293"/>
      <c r="H23" s="9" t="s">
        <v>692</v>
      </c>
    </row>
    <row r="24" spans="1:8" ht="21.75">
      <c r="A24" s="292" t="s">
        <v>219</v>
      </c>
      <c r="B24" s="292"/>
      <c r="C24" s="292"/>
      <c r="D24" s="292"/>
      <c r="E24" s="292"/>
      <c r="F24" s="292"/>
      <c r="G24" s="292"/>
      <c r="H24" s="9"/>
    </row>
    <row r="25" spans="2:8" ht="21.75">
      <c r="B25" s="3"/>
      <c r="C25" s="3"/>
      <c r="D25" s="3"/>
      <c r="E25" s="3"/>
      <c r="F25" s="3"/>
      <c r="G25" s="3"/>
      <c r="H25" s="3"/>
    </row>
    <row r="26" spans="1:8" ht="21.75" customHeight="1">
      <c r="A26" s="256" t="s">
        <v>220</v>
      </c>
      <c r="B26" s="256" t="s">
        <v>246</v>
      </c>
      <c r="C26" s="256" t="s">
        <v>241</v>
      </c>
      <c r="D26" s="256" t="s">
        <v>250</v>
      </c>
      <c r="E26" s="305" t="s">
        <v>251</v>
      </c>
      <c r="F26" s="256" t="s">
        <v>247</v>
      </c>
      <c r="G26" s="256" t="s">
        <v>248</v>
      </c>
      <c r="H26" s="256" t="s">
        <v>226</v>
      </c>
    </row>
    <row r="27" spans="1:8" ht="21.75">
      <c r="A27" s="224"/>
      <c r="B27" s="224"/>
      <c r="C27" s="224"/>
      <c r="D27" s="224"/>
      <c r="E27" s="306"/>
      <c r="F27" s="224"/>
      <c r="G27" s="224"/>
      <c r="H27" s="224"/>
    </row>
    <row r="28" spans="1:8" ht="21.75">
      <c r="A28" s="5"/>
      <c r="B28" s="6"/>
      <c r="C28" s="19" t="s">
        <v>585</v>
      </c>
      <c r="D28" s="19" t="s">
        <v>701</v>
      </c>
      <c r="E28" s="5" t="s">
        <v>562</v>
      </c>
      <c r="F28" s="26">
        <v>3000</v>
      </c>
      <c r="G28" s="26">
        <v>6000</v>
      </c>
      <c r="H28" s="5" t="s">
        <v>297</v>
      </c>
    </row>
    <row r="29" spans="1:8" ht="21.75">
      <c r="A29" s="5"/>
      <c r="B29" s="6"/>
      <c r="C29" s="19"/>
      <c r="D29" s="19" t="s">
        <v>702</v>
      </c>
      <c r="E29" s="5"/>
      <c r="F29" s="26"/>
      <c r="G29" s="26"/>
      <c r="H29" s="5"/>
    </row>
    <row r="30" spans="1:8" ht="21.75">
      <c r="A30" s="5"/>
      <c r="B30" s="6"/>
      <c r="C30" s="19"/>
      <c r="D30" s="19" t="s">
        <v>703</v>
      </c>
      <c r="E30" s="5"/>
      <c r="F30" s="26"/>
      <c r="G30" s="26"/>
      <c r="H30" s="5"/>
    </row>
    <row r="31" spans="1:8" ht="21.75">
      <c r="A31" s="5"/>
      <c r="B31" s="6"/>
      <c r="C31" s="19"/>
      <c r="D31" s="19"/>
      <c r="E31" s="5"/>
      <c r="F31" s="26"/>
      <c r="G31" s="26"/>
      <c r="H31" s="5"/>
    </row>
    <row r="32" spans="1:8" ht="21.75">
      <c r="A32" s="5"/>
      <c r="B32" s="6"/>
      <c r="C32" s="19" t="s">
        <v>571</v>
      </c>
      <c r="D32" s="19" t="s">
        <v>704</v>
      </c>
      <c r="E32" s="5" t="s">
        <v>323</v>
      </c>
      <c r="F32" s="26">
        <v>1500000</v>
      </c>
      <c r="G32" s="26">
        <v>1500000</v>
      </c>
      <c r="H32" s="5" t="s">
        <v>406</v>
      </c>
    </row>
    <row r="33" spans="1:8" ht="21.75">
      <c r="A33" s="5"/>
      <c r="B33" s="6"/>
      <c r="C33" s="19"/>
      <c r="D33" s="19" t="s">
        <v>705</v>
      </c>
      <c r="E33" s="5"/>
      <c r="F33" s="26"/>
      <c r="G33" s="26"/>
      <c r="H33" s="5"/>
    </row>
    <row r="34" spans="1:8" ht="21.75">
      <c r="A34" s="5"/>
      <c r="B34" s="6"/>
      <c r="C34" s="19"/>
      <c r="D34" s="19"/>
      <c r="E34" s="5"/>
      <c r="F34" s="26"/>
      <c r="G34" s="26"/>
      <c r="H34" s="5"/>
    </row>
    <row r="35" spans="1:8" ht="21.75">
      <c r="A35" s="5"/>
      <c r="B35" s="6"/>
      <c r="C35" s="19" t="s">
        <v>572</v>
      </c>
      <c r="D35" s="19" t="s">
        <v>706</v>
      </c>
      <c r="E35" s="5" t="s">
        <v>323</v>
      </c>
      <c r="F35" s="26">
        <v>3500</v>
      </c>
      <c r="G35" s="26">
        <v>3500</v>
      </c>
      <c r="H35" s="5" t="s">
        <v>297</v>
      </c>
    </row>
    <row r="36" spans="1:8" ht="21.75">
      <c r="A36" s="5"/>
      <c r="B36" s="6"/>
      <c r="C36" s="19"/>
      <c r="D36" s="19"/>
      <c r="E36" s="5"/>
      <c r="F36" s="26"/>
      <c r="G36" s="26"/>
      <c r="H36" s="5"/>
    </row>
    <row r="37" spans="1:8" ht="21.75">
      <c r="A37" s="5"/>
      <c r="B37" s="6"/>
      <c r="C37" s="19" t="s">
        <v>573</v>
      </c>
      <c r="D37" s="19" t="s">
        <v>707</v>
      </c>
      <c r="E37" s="5" t="s">
        <v>327</v>
      </c>
      <c r="F37" s="26">
        <v>20000</v>
      </c>
      <c r="G37" s="26">
        <v>20000</v>
      </c>
      <c r="H37" s="5" t="s">
        <v>297</v>
      </c>
    </row>
    <row r="38" spans="1:8" ht="21.75">
      <c r="A38" s="5"/>
      <c r="B38" s="6"/>
      <c r="C38" s="19"/>
      <c r="D38" s="19"/>
      <c r="E38" s="5"/>
      <c r="F38" s="26"/>
      <c r="G38" s="26"/>
      <c r="H38" s="5"/>
    </row>
    <row r="39" spans="1:8" ht="21.75">
      <c r="A39" s="5"/>
      <c r="B39" s="6"/>
      <c r="C39" s="19" t="s">
        <v>574</v>
      </c>
      <c r="D39" s="19" t="s">
        <v>708</v>
      </c>
      <c r="E39" s="5" t="s">
        <v>333</v>
      </c>
      <c r="F39" s="26">
        <v>2000</v>
      </c>
      <c r="G39" s="26">
        <v>4000</v>
      </c>
      <c r="H39" s="5" t="s">
        <v>297</v>
      </c>
    </row>
    <row r="40" spans="1:8" ht="21.75">
      <c r="A40" s="5"/>
      <c r="B40" s="6"/>
      <c r="C40" s="19"/>
      <c r="D40" s="19"/>
      <c r="E40" s="5"/>
      <c r="F40" s="26"/>
      <c r="G40" s="26"/>
      <c r="H40" s="5"/>
    </row>
    <row r="41" spans="1:8" ht="21.75">
      <c r="A41" s="5"/>
      <c r="B41" s="6"/>
      <c r="C41" s="19" t="s">
        <v>763</v>
      </c>
      <c r="D41" s="19" t="s">
        <v>710</v>
      </c>
      <c r="E41" s="5" t="s">
        <v>336</v>
      </c>
      <c r="F41" s="26">
        <v>40000</v>
      </c>
      <c r="G41" s="26">
        <v>40000</v>
      </c>
      <c r="H41" s="5" t="s">
        <v>297</v>
      </c>
    </row>
    <row r="42" spans="1:8" ht="21.75">
      <c r="A42" s="5"/>
      <c r="B42" s="6"/>
      <c r="C42" s="6" t="s">
        <v>764</v>
      </c>
      <c r="D42" s="19" t="s">
        <v>709</v>
      </c>
      <c r="E42" s="5"/>
      <c r="F42" s="26"/>
      <c r="G42" s="26"/>
      <c r="H42" s="5"/>
    </row>
    <row r="43" spans="1:8" ht="21.75">
      <c r="A43" s="5"/>
      <c r="B43" s="6"/>
      <c r="C43" s="6"/>
      <c r="D43" s="19"/>
      <c r="E43" s="5"/>
      <c r="F43" s="26"/>
      <c r="G43" s="26"/>
      <c r="H43" s="5"/>
    </row>
    <row r="44" spans="1:8" ht="21.75">
      <c r="A44" s="5"/>
      <c r="B44" s="6"/>
      <c r="C44" s="6"/>
      <c r="D44" s="19"/>
      <c r="E44" s="5"/>
      <c r="F44" s="26"/>
      <c r="G44" s="26"/>
      <c r="H44" s="5"/>
    </row>
    <row r="45" spans="1:8" ht="26.25">
      <c r="A45" s="293" t="s">
        <v>326</v>
      </c>
      <c r="B45" s="293"/>
      <c r="C45" s="293"/>
      <c r="D45" s="293"/>
      <c r="E45" s="293"/>
      <c r="F45" s="293"/>
      <c r="G45" s="293"/>
      <c r="H45" s="9" t="s">
        <v>100</v>
      </c>
    </row>
    <row r="46" spans="1:8" ht="21.75">
      <c r="A46" s="292" t="s">
        <v>219</v>
      </c>
      <c r="B46" s="292"/>
      <c r="C46" s="292"/>
      <c r="D46" s="292"/>
      <c r="E46" s="292"/>
      <c r="F46" s="292"/>
      <c r="G46" s="292"/>
      <c r="H46" s="9"/>
    </row>
    <row r="47" spans="2:8" ht="21.75">
      <c r="B47" s="3"/>
      <c r="C47" s="3"/>
      <c r="D47" s="3"/>
      <c r="E47" s="3"/>
      <c r="F47" s="3"/>
      <c r="G47" s="3"/>
      <c r="H47" s="3"/>
    </row>
    <row r="48" spans="1:8" ht="21.75">
      <c r="A48" s="256" t="s">
        <v>220</v>
      </c>
      <c r="B48" s="256" t="s">
        <v>246</v>
      </c>
      <c r="C48" s="256" t="s">
        <v>241</v>
      </c>
      <c r="D48" s="256" t="s">
        <v>250</v>
      </c>
      <c r="E48" s="305" t="s">
        <v>251</v>
      </c>
      <c r="F48" s="256" t="s">
        <v>247</v>
      </c>
      <c r="G48" s="256" t="s">
        <v>248</v>
      </c>
      <c r="H48" s="256" t="s">
        <v>226</v>
      </c>
    </row>
    <row r="49" spans="1:8" ht="21.75">
      <c r="A49" s="224"/>
      <c r="B49" s="224"/>
      <c r="C49" s="224"/>
      <c r="D49" s="224"/>
      <c r="E49" s="306"/>
      <c r="F49" s="224"/>
      <c r="G49" s="224"/>
      <c r="H49" s="224"/>
    </row>
    <row r="50" spans="1:8" ht="21.75">
      <c r="A50" s="5">
        <v>3</v>
      </c>
      <c r="B50" s="5" t="s">
        <v>656</v>
      </c>
      <c r="C50" s="19" t="s">
        <v>218</v>
      </c>
      <c r="D50" s="6"/>
      <c r="E50" s="5" t="s">
        <v>323</v>
      </c>
      <c r="F50" s="26">
        <v>1899100</v>
      </c>
      <c r="G50" s="26">
        <v>1899100</v>
      </c>
      <c r="H50" s="5"/>
    </row>
    <row r="51" spans="1:8" ht="21.75">
      <c r="A51" s="5"/>
      <c r="B51" s="6"/>
      <c r="C51" s="6" t="s">
        <v>608</v>
      </c>
      <c r="D51" s="6"/>
      <c r="E51" s="6"/>
      <c r="F51" s="26"/>
      <c r="G51" s="26"/>
      <c r="H51" s="5"/>
    </row>
    <row r="52" spans="1:8" ht="21.75">
      <c r="A52" s="5"/>
      <c r="B52" s="6"/>
      <c r="C52" s="19" t="s">
        <v>577</v>
      </c>
      <c r="D52" s="19" t="s">
        <v>794</v>
      </c>
      <c r="E52" s="5" t="s">
        <v>576</v>
      </c>
      <c r="F52" s="26">
        <v>900</v>
      </c>
      <c r="G52" s="26">
        <v>18000</v>
      </c>
      <c r="H52" s="5" t="s">
        <v>297</v>
      </c>
    </row>
    <row r="53" spans="1:8" ht="21.75">
      <c r="A53" s="5"/>
      <c r="B53" s="6"/>
      <c r="C53" s="19"/>
      <c r="D53" s="19" t="s">
        <v>711</v>
      </c>
      <c r="E53" s="5"/>
      <c r="F53" s="26"/>
      <c r="G53" s="26"/>
      <c r="H53" s="5"/>
    </row>
    <row r="54" spans="1:8" ht="21.75">
      <c r="A54" s="5"/>
      <c r="B54" s="6"/>
      <c r="C54" s="19"/>
      <c r="D54" s="19"/>
      <c r="E54" s="5"/>
      <c r="F54" s="26"/>
      <c r="G54" s="26"/>
      <c r="H54" s="5"/>
    </row>
    <row r="55" spans="1:8" ht="21.75">
      <c r="A55" s="5"/>
      <c r="B55" s="6"/>
      <c r="C55" s="19" t="s">
        <v>578</v>
      </c>
      <c r="D55" s="19" t="s">
        <v>712</v>
      </c>
      <c r="E55" s="5" t="s">
        <v>333</v>
      </c>
      <c r="F55" s="26">
        <v>3000</v>
      </c>
      <c r="G55" s="26">
        <v>6000</v>
      </c>
      <c r="H55" s="5" t="s">
        <v>297</v>
      </c>
    </row>
    <row r="56" spans="1:8" ht="21.75">
      <c r="A56" s="5"/>
      <c r="B56" s="6"/>
      <c r="C56" s="19"/>
      <c r="D56" s="19" t="s">
        <v>713</v>
      </c>
      <c r="E56" s="5"/>
      <c r="F56" s="26"/>
      <c r="G56" s="26"/>
      <c r="H56" s="5"/>
    </row>
    <row r="57" spans="1:8" ht="21.75">
      <c r="A57" s="5"/>
      <c r="B57" s="6"/>
      <c r="C57" s="19"/>
      <c r="D57" s="19" t="s">
        <v>714</v>
      </c>
      <c r="E57" s="5"/>
      <c r="F57" s="26"/>
      <c r="G57" s="26"/>
      <c r="H57" s="5"/>
    </row>
    <row r="58" spans="1:8" ht="21.75">
      <c r="A58" s="5"/>
      <c r="B58" s="6"/>
      <c r="C58" s="19"/>
      <c r="D58" s="19"/>
      <c r="E58" s="5"/>
      <c r="F58" s="26"/>
      <c r="G58" s="26"/>
      <c r="H58" s="5"/>
    </row>
    <row r="59" spans="1:8" ht="21.75">
      <c r="A59" s="5"/>
      <c r="B59" s="6"/>
      <c r="C59" s="19" t="s">
        <v>579</v>
      </c>
      <c r="D59" s="19" t="s">
        <v>715</v>
      </c>
      <c r="E59" s="5" t="s">
        <v>336</v>
      </c>
      <c r="F59" s="26">
        <v>150000</v>
      </c>
      <c r="G59" s="26">
        <v>150000</v>
      </c>
      <c r="H59" s="5" t="s">
        <v>406</v>
      </c>
    </row>
    <row r="60" spans="1:8" ht="21.75">
      <c r="A60" s="5"/>
      <c r="B60" s="6"/>
      <c r="C60" s="19"/>
      <c r="D60" s="19" t="s">
        <v>716</v>
      </c>
      <c r="E60" s="5"/>
      <c r="F60" s="26"/>
      <c r="G60" s="26"/>
      <c r="H60" s="5"/>
    </row>
    <row r="61" spans="1:8" ht="21.75">
      <c r="A61" s="5"/>
      <c r="B61" s="6"/>
      <c r="C61" s="19"/>
      <c r="D61" s="19"/>
      <c r="E61" s="5"/>
      <c r="F61" s="26"/>
      <c r="G61" s="26"/>
      <c r="H61" s="5"/>
    </row>
    <row r="62" spans="1:8" ht="21.75">
      <c r="A62" s="5"/>
      <c r="B62" s="6"/>
      <c r="C62" s="19" t="s">
        <v>580</v>
      </c>
      <c r="D62" s="19" t="s">
        <v>717</v>
      </c>
      <c r="E62" s="5" t="s">
        <v>327</v>
      </c>
      <c r="F62" s="26">
        <v>700</v>
      </c>
      <c r="G62" s="26">
        <v>700</v>
      </c>
      <c r="H62" s="5" t="s">
        <v>297</v>
      </c>
    </row>
    <row r="63" spans="1:8" ht="21.75">
      <c r="A63" s="5"/>
      <c r="B63" s="6"/>
      <c r="C63" s="19"/>
      <c r="D63" s="19"/>
      <c r="E63" s="5"/>
      <c r="F63" s="26"/>
      <c r="G63" s="26"/>
      <c r="H63" s="5"/>
    </row>
    <row r="64" spans="1:8" ht="21.75">
      <c r="A64" s="5"/>
      <c r="B64" s="6"/>
      <c r="C64" s="19" t="s">
        <v>581</v>
      </c>
      <c r="D64" s="19" t="s">
        <v>717</v>
      </c>
      <c r="E64" s="5" t="s">
        <v>327</v>
      </c>
      <c r="F64" s="26">
        <v>1000</v>
      </c>
      <c r="G64" s="26">
        <v>1000</v>
      </c>
      <c r="H64" s="5" t="s">
        <v>297</v>
      </c>
    </row>
    <row r="65" spans="1:8" ht="21.75">
      <c r="A65" s="5"/>
      <c r="B65" s="6"/>
      <c r="C65" s="6"/>
      <c r="D65" s="19"/>
      <c r="E65" s="5"/>
      <c r="F65" s="26"/>
      <c r="G65" s="26"/>
      <c r="H65" s="5"/>
    </row>
    <row r="66" spans="1:8" ht="21.75">
      <c r="A66" s="5"/>
      <c r="B66" s="6"/>
      <c r="C66" s="6"/>
      <c r="D66" s="19"/>
      <c r="E66" s="5"/>
      <c r="F66" s="26"/>
      <c r="G66" s="26"/>
      <c r="H66" s="5"/>
    </row>
    <row r="67" spans="1:8" ht="26.25">
      <c r="A67" s="293" t="s">
        <v>326</v>
      </c>
      <c r="B67" s="293"/>
      <c r="C67" s="293"/>
      <c r="D67" s="293"/>
      <c r="E67" s="293"/>
      <c r="F67" s="293"/>
      <c r="G67" s="293"/>
      <c r="H67" s="9" t="s">
        <v>101</v>
      </c>
    </row>
    <row r="68" spans="1:8" ht="21.75">
      <c r="A68" s="292" t="s">
        <v>219</v>
      </c>
      <c r="B68" s="292"/>
      <c r="C68" s="292"/>
      <c r="D68" s="292"/>
      <c r="E68" s="292"/>
      <c r="F68" s="292"/>
      <c r="G68" s="292"/>
      <c r="H68" s="9"/>
    </row>
    <row r="69" spans="2:8" ht="21.75">
      <c r="B69" s="3"/>
      <c r="C69" s="3"/>
      <c r="D69" s="3"/>
      <c r="E69" s="3"/>
      <c r="F69" s="3"/>
      <c r="G69" s="3"/>
      <c r="H69" s="3"/>
    </row>
    <row r="70" spans="1:8" ht="21.75">
      <c r="A70" s="256" t="s">
        <v>220</v>
      </c>
      <c r="B70" s="256" t="s">
        <v>246</v>
      </c>
      <c r="C70" s="256" t="s">
        <v>241</v>
      </c>
      <c r="D70" s="256" t="s">
        <v>250</v>
      </c>
      <c r="E70" s="305" t="s">
        <v>251</v>
      </c>
      <c r="F70" s="256" t="s">
        <v>247</v>
      </c>
      <c r="G70" s="256" t="s">
        <v>248</v>
      </c>
      <c r="H70" s="256" t="s">
        <v>226</v>
      </c>
    </row>
    <row r="71" spans="1:8" ht="21.75">
      <c r="A71" s="224"/>
      <c r="B71" s="224"/>
      <c r="C71" s="224"/>
      <c r="D71" s="224"/>
      <c r="E71" s="306"/>
      <c r="F71" s="224"/>
      <c r="G71" s="224"/>
      <c r="H71" s="224"/>
    </row>
    <row r="72" spans="1:8" ht="21.75">
      <c r="A72" s="5">
        <v>4</v>
      </c>
      <c r="B72" s="5" t="s">
        <v>214</v>
      </c>
      <c r="C72" s="13" t="s">
        <v>471</v>
      </c>
      <c r="D72" s="6"/>
      <c r="E72" s="5" t="s">
        <v>323</v>
      </c>
      <c r="F72" s="26">
        <v>394900</v>
      </c>
      <c r="G72" s="26">
        <v>394900</v>
      </c>
      <c r="H72" s="5"/>
    </row>
    <row r="73" spans="1:8" ht="21.75">
      <c r="A73" s="5"/>
      <c r="B73" s="6"/>
      <c r="C73" s="6" t="s">
        <v>609</v>
      </c>
      <c r="D73" s="6"/>
      <c r="E73" s="6"/>
      <c r="F73" s="26"/>
      <c r="G73" s="26"/>
      <c r="H73" s="5"/>
    </row>
    <row r="74" spans="1:8" ht="21.75">
      <c r="A74" s="5"/>
      <c r="B74" s="6"/>
      <c r="C74" s="13" t="s">
        <v>582</v>
      </c>
      <c r="D74" s="13" t="s">
        <v>718</v>
      </c>
      <c r="E74" s="5" t="s">
        <v>327</v>
      </c>
      <c r="F74" s="26">
        <v>60000</v>
      </c>
      <c r="G74" s="26">
        <v>60000</v>
      </c>
      <c r="H74" s="5" t="s">
        <v>406</v>
      </c>
    </row>
    <row r="75" spans="1:8" ht="21.75">
      <c r="A75" s="5"/>
      <c r="B75" s="6"/>
      <c r="C75" s="13"/>
      <c r="D75" s="13" t="s">
        <v>720</v>
      </c>
      <c r="E75" s="5"/>
      <c r="F75" s="26"/>
      <c r="G75" s="26"/>
      <c r="H75" s="5"/>
    </row>
    <row r="76" spans="1:8" ht="21.75">
      <c r="A76" s="5"/>
      <c r="B76" s="6"/>
      <c r="C76" s="13"/>
      <c r="D76" s="13" t="s">
        <v>719</v>
      </c>
      <c r="E76" s="5"/>
      <c r="F76" s="26"/>
      <c r="G76" s="26"/>
      <c r="H76" s="5"/>
    </row>
    <row r="77" spans="1:8" ht="21.75">
      <c r="A77" s="5"/>
      <c r="B77" s="6"/>
      <c r="C77" s="13"/>
      <c r="D77" s="13" t="s">
        <v>721</v>
      </c>
      <c r="E77" s="5"/>
      <c r="F77" s="26"/>
      <c r="G77" s="26"/>
      <c r="H77" s="5"/>
    </row>
    <row r="78" spans="1:8" ht="21.75">
      <c r="A78" s="5"/>
      <c r="B78" s="6"/>
      <c r="C78" s="13"/>
      <c r="D78" s="13"/>
      <c r="E78" s="5"/>
      <c r="F78" s="26"/>
      <c r="G78" s="26"/>
      <c r="H78" s="5"/>
    </row>
    <row r="79" spans="1:8" ht="21.75">
      <c r="A79" s="5"/>
      <c r="B79" s="6"/>
      <c r="C79" s="13" t="s">
        <v>583</v>
      </c>
      <c r="D79" s="13" t="s">
        <v>795</v>
      </c>
      <c r="E79" s="5" t="s">
        <v>323</v>
      </c>
      <c r="F79" s="26">
        <v>150000</v>
      </c>
      <c r="G79" s="26">
        <v>150000</v>
      </c>
      <c r="H79" s="5" t="s">
        <v>297</v>
      </c>
    </row>
    <row r="80" spans="1:8" ht="21.75">
      <c r="A80" s="5"/>
      <c r="B80" s="6"/>
      <c r="C80" s="13"/>
      <c r="D80" s="13" t="s">
        <v>796</v>
      </c>
      <c r="E80" s="5"/>
      <c r="F80" s="26"/>
      <c r="G80" s="26"/>
      <c r="H80" s="5"/>
    </row>
    <row r="81" spans="1:8" ht="21.75">
      <c r="A81" s="5"/>
      <c r="B81" s="6"/>
      <c r="C81" s="13"/>
      <c r="D81" s="13" t="s">
        <v>722</v>
      </c>
      <c r="E81" s="5"/>
      <c r="F81" s="26"/>
      <c r="G81" s="26"/>
      <c r="H81" s="5"/>
    </row>
    <row r="82" spans="1:8" ht="21.75">
      <c r="A82" s="5"/>
      <c r="B82" s="6"/>
      <c r="C82" s="13"/>
      <c r="D82" s="13" t="s">
        <v>723</v>
      </c>
      <c r="E82" s="5"/>
      <c r="F82" s="26"/>
      <c r="G82" s="26"/>
      <c r="H82" s="5"/>
    </row>
    <row r="83" spans="1:8" ht="21.75">
      <c r="A83" s="5"/>
      <c r="B83" s="6"/>
      <c r="C83" s="13"/>
      <c r="D83" s="13"/>
      <c r="E83" s="5"/>
      <c r="F83" s="26"/>
      <c r="G83" s="26"/>
      <c r="H83" s="5"/>
    </row>
    <row r="84" spans="1:8" ht="21.75">
      <c r="A84" s="5"/>
      <c r="B84" s="6"/>
      <c r="C84" s="13" t="s">
        <v>797</v>
      </c>
      <c r="D84" s="13" t="s">
        <v>798</v>
      </c>
      <c r="E84" s="5" t="s">
        <v>327</v>
      </c>
      <c r="F84" s="26">
        <v>65000</v>
      </c>
      <c r="G84" s="26">
        <v>65000</v>
      </c>
      <c r="H84" s="5"/>
    </row>
    <row r="85" spans="1:8" ht="21.75">
      <c r="A85" s="5"/>
      <c r="B85" s="6"/>
      <c r="C85" s="13"/>
      <c r="D85" s="13" t="s">
        <v>799</v>
      </c>
      <c r="E85" s="5"/>
      <c r="F85" s="26"/>
      <c r="G85" s="26"/>
      <c r="H85" s="5"/>
    </row>
    <row r="86" spans="1:8" ht="21.75">
      <c r="A86" s="5"/>
      <c r="B86" s="5"/>
      <c r="C86" s="13" t="s">
        <v>584</v>
      </c>
      <c r="D86" s="13" t="s">
        <v>724</v>
      </c>
      <c r="E86" s="5" t="s">
        <v>334</v>
      </c>
      <c r="F86" s="26">
        <v>3000</v>
      </c>
      <c r="G86" s="26">
        <v>6000</v>
      </c>
      <c r="H86" s="5"/>
    </row>
    <row r="87" spans="1:8" ht="21.75">
      <c r="A87" s="5"/>
      <c r="B87" s="5"/>
      <c r="C87" s="13"/>
      <c r="D87" s="13"/>
      <c r="E87" s="5"/>
      <c r="F87" s="26"/>
      <c r="G87" s="26"/>
      <c r="H87" s="5"/>
    </row>
    <row r="88" spans="1:8" ht="21.75">
      <c r="A88" s="5"/>
      <c r="B88" s="5"/>
      <c r="C88" s="13"/>
      <c r="D88" s="13"/>
      <c r="E88" s="5"/>
      <c r="F88" s="26"/>
      <c r="G88" s="26"/>
      <c r="H88" s="5"/>
    </row>
    <row r="89" spans="1:8" ht="26.25">
      <c r="A89" s="293" t="s">
        <v>326</v>
      </c>
      <c r="B89" s="293"/>
      <c r="C89" s="293"/>
      <c r="D89" s="293"/>
      <c r="E89" s="293"/>
      <c r="F89" s="293"/>
      <c r="G89" s="293"/>
      <c r="H89" s="9" t="s">
        <v>102</v>
      </c>
    </row>
    <row r="90" spans="1:8" ht="21.75">
      <c r="A90" s="292" t="s">
        <v>219</v>
      </c>
      <c r="B90" s="292"/>
      <c r="C90" s="292"/>
      <c r="D90" s="292"/>
      <c r="E90" s="292"/>
      <c r="F90" s="292"/>
      <c r="G90" s="292"/>
      <c r="H90" s="9"/>
    </row>
    <row r="91" spans="2:8" ht="21.75">
      <c r="B91" s="3"/>
      <c r="C91" s="3"/>
      <c r="D91" s="3"/>
      <c r="E91" s="3"/>
      <c r="F91" s="3"/>
      <c r="G91" s="3"/>
      <c r="H91" s="3"/>
    </row>
    <row r="92" spans="1:8" ht="21.75">
      <c r="A92" s="256" t="s">
        <v>220</v>
      </c>
      <c r="B92" s="256" t="s">
        <v>246</v>
      </c>
      <c r="C92" s="256" t="s">
        <v>241</v>
      </c>
      <c r="D92" s="256" t="s">
        <v>250</v>
      </c>
      <c r="E92" s="305" t="s">
        <v>251</v>
      </c>
      <c r="F92" s="256" t="s">
        <v>247</v>
      </c>
      <c r="G92" s="256" t="s">
        <v>248</v>
      </c>
      <c r="H92" s="256" t="s">
        <v>226</v>
      </c>
    </row>
    <row r="93" spans="1:8" ht="21.75">
      <c r="A93" s="224"/>
      <c r="B93" s="224"/>
      <c r="C93" s="224"/>
      <c r="D93" s="224"/>
      <c r="E93" s="306"/>
      <c r="F93" s="224"/>
      <c r="G93" s="224"/>
      <c r="H93" s="224"/>
    </row>
    <row r="94" spans="1:8" ht="21.75">
      <c r="A94" s="5"/>
      <c r="B94" s="6"/>
      <c r="C94" s="13" t="s">
        <v>585</v>
      </c>
      <c r="D94" s="19" t="s">
        <v>701</v>
      </c>
      <c r="E94" s="5" t="s">
        <v>328</v>
      </c>
      <c r="F94" s="26">
        <v>2000</v>
      </c>
      <c r="G94" s="26">
        <v>10000</v>
      </c>
      <c r="H94" s="6"/>
    </row>
    <row r="95" spans="1:8" ht="21.75">
      <c r="A95" s="5"/>
      <c r="B95" s="6"/>
      <c r="C95" s="13"/>
      <c r="D95" s="19" t="s">
        <v>702</v>
      </c>
      <c r="E95" s="5"/>
      <c r="F95" s="26"/>
      <c r="G95" s="26"/>
      <c r="H95" s="5"/>
    </row>
    <row r="96" spans="1:8" ht="21.75">
      <c r="A96" s="5"/>
      <c r="B96" s="6"/>
      <c r="C96" s="13"/>
      <c r="D96" s="19" t="s">
        <v>703</v>
      </c>
      <c r="E96" s="5"/>
      <c r="F96" s="26"/>
      <c r="G96" s="26"/>
      <c r="H96" s="5"/>
    </row>
    <row r="97" spans="1:8" ht="21.75">
      <c r="A97" s="5"/>
      <c r="B97" s="6"/>
      <c r="C97" s="13"/>
      <c r="D97" s="13"/>
      <c r="E97" s="5"/>
      <c r="F97" s="26"/>
      <c r="G97" s="26"/>
      <c r="H97" s="5"/>
    </row>
    <row r="98" spans="1:8" ht="21.75">
      <c r="A98" s="5"/>
      <c r="B98" s="6"/>
      <c r="C98" s="13"/>
      <c r="D98" s="13"/>
      <c r="E98" s="5"/>
      <c r="F98" s="26"/>
      <c r="G98" s="26"/>
      <c r="H98" s="5"/>
    </row>
    <row r="99" spans="1:8" ht="21.75">
      <c r="A99" s="5"/>
      <c r="B99" s="6"/>
      <c r="C99" s="13" t="s">
        <v>586</v>
      </c>
      <c r="D99" s="13" t="s">
        <v>725</v>
      </c>
      <c r="E99" s="5" t="s">
        <v>592</v>
      </c>
      <c r="F99" s="26">
        <v>2000</v>
      </c>
      <c r="G99" s="26">
        <v>8000</v>
      </c>
      <c r="H99" s="5"/>
    </row>
    <row r="100" spans="1:8" ht="21.75">
      <c r="A100" s="5"/>
      <c r="B100" s="6"/>
      <c r="C100" s="13"/>
      <c r="D100" s="13"/>
      <c r="E100" s="5"/>
      <c r="F100" s="26"/>
      <c r="G100" s="26"/>
      <c r="H100" s="5"/>
    </row>
    <row r="101" spans="1:8" ht="21.75">
      <c r="A101" s="5"/>
      <c r="B101" s="6"/>
      <c r="C101" s="13" t="s">
        <v>587</v>
      </c>
      <c r="D101" s="13" t="s">
        <v>726</v>
      </c>
      <c r="E101" s="5" t="s">
        <v>592</v>
      </c>
      <c r="F101" s="26">
        <v>600</v>
      </c>
      <c r="G101" s="26">
        <v>2400</v>
      </c>
      <c r="H101" s="5" t="s">
        <v>297</v>
      </c>
    </row>
    <row r="102" spans="1:8" ht="21.75">
      <c r="A102" s="5"/>
      <c r="B102" s="6"/>
      <c r="C102" s="13"/>
      <c r="D102" s="13"/>
      <c r="E102" s="5"/>
      <c r="F102" s="26"/>
      <c r="G102" s="26"/>
      <c r="H102" s="5"/>
    </row>
    <row r="103" spans="1:8" ht="21.75">
      <c r="A103" s="5"/>
      <c r="B103" s="6"/>
      <c r="C103" s="13" t="s">
        <v>588</v>
      </c>
      <c r="D103" s="13" t="s">
        <v>727</v>
      </c>
      <c r="E103" s="5" t="s">
        <v>334</v>
      </c>
      <c r="F103" s="26">
        <v>13000</v>
      </c>
      <c r="G103" s="26">
        <v>26000</v>
      </c>
      <c r="H103" s="5"/>
    </row>
    <row r="104" spans="1:8" ht="21.75">
      <c r="A104" s="5"/>
      <c r="B104" s="6"/>
      <c r="C104" s="13"/>
      <c r="D104" s="13" t="s">
        <v>728</v>
      </c>
      <c r="E104" s="5"/>
      <c r="F104" s="26"/>
      <c r="G104" s="26"/>
      <c r="H104" s="5"/>
    </row>
    <row r="105" spans="1:8" ht="21.75">
      <c r="A105" s="5"/>
      <c r="B105" s="6"/>
      <c r="C105" s="13"/>
      <c r="D105" s="13"/>
      <c r="E105" s="5"/>
      <c r="F105" s="26"/>
      <c r="G105" s="26"/>
      <c r="H105" s="5"/>
    </row>
    <row r="106" spans="1:8" ht="21.75">
      <c r="A106" s="5"/>
      <c r="B106" s="6"/>
      <c r="C106" s="13" t="s">
        <v>730</v>
      </c>
      <c r="D106" s="13" t="s">
        <v>729</v>
      </c>
      <c r="E106" s="5" t="s">
        <v>565</v>
      </c>
      <c r="F106" s="26">
        <v>3000</v>
      </c>
      <c r="G106" s="26">
        <v>6000</v>
      </c>
      <c r="H106" s="5" t="s">
        <v>297</v>
      </c>
    </row>
    <row r="107" spans="1:8" ht="21.75">
      <c r="A107" s="5"/>
      <c r="B107" s="6"/>
      <c r="C107" s="13"/>
      <c r="D107" s="13"/>
      <c r="E107" s="5"/>
      <c r="F107" s="26"/>
      <c r="G107" s="26"/>
      <c r="H107" s="5"/>
    </row>
    <row r="108" spans="1:8" ht="21.75">
      <c r="A108" s="5"/>
      <c r="B108" s="6"/>
      <c r="C108" s="13" t="s">
        <v>800</v>
      </c>
      <c r="D108" s="13" t="s">
        <v>731</v>
      </c>
      <c r="E108" s="5" t="s">
        <v>593</v>
      </c>
      <c r="F108" s="26">
        <v>1500</v>
      </c>
      <c r="G108" s="26">
        <v>1500</v>
      </c>
      <c r="H108" s="5"/>
    </row>
    <row r="109" spans="1:8" ht="21.75">
      <c r="A109" s="5"/>
      <c r="B109" s="6"/>
      <c r="C109" s="13"/>
      <c r="D109" s="13"/>
      <c r="E109" s="5"/>
      <c r="F109" s="26"/>
      <c r="G109" s="26"/>
      <c r="H109" s="5"/>
    </row>
    <row r="110" spans="1:8" ht="21.75">
      <c r="A110" s="5"/>
      <c r="B110" s="6"/>
      <c r="C110" s="13" t="s">
        <v>732</v>
      </c>
      <c r="D110" s="13" t="s">
        <v>733</v>
      </c>
      <c r="E110" s="5" t="s">
        <v>327</v>
      </c>
      <c r="F110" s="26">
        <v>20000</v>
      </c>
      <c r="G110" s="26">
        <v>20000</v>
      </c>
      <c r="H110" s="5"/>
    </row>
    <row r="111" spans="1:8" ht="26.25">
      <c r="A111" s="293" t="s">
        <v>326</v>
      </c>
      <c r="B111" s="293"/>
      <c r="C111" s="293"/>
      <c r="D111" s="293"/>
      <c r="E111" s="293"/>
      <c r="F111" s="293"/>
      <c r="G111" s="293"/>
      <c r="H111" s="9" t="s">
        <v>103</v>
      </c>
    </row>
    <row r="112" spans="1:8" ht="21.75">
      <c r="A112" s="292" t="s">
        <v>219</v>
      </c>
      <c r="B112" s="292"/>
      <c r="C112" s="292"/>
      <c r="D112" s="292"/>
      <c r="E112" s="292"/>
      <c r="F112" s="292"/>
      <c r="G112" s="292"/>
      <c r="H112" s="9"/>
    </row>
    <row r="113" spans="2:8" ht="21.75">
      <c r="B113" s="3"/>
      <c r="C113" s="3"/>
      <c r="D113" s="3"/>
      <c r="E113" s="3"/>
      <c r="F113" s="3"/>
      <c r="G113" s="3"/>
      <c r="H113" s="3"/>
    </row>
    <row r="114" spans="1:8" ht="21.75">
      <c r="A114" s="256" t="s">
        <v>220</v>
      </c>
      <c r="B114" s="256" t="s">
        <v>246</v>
      </c>
      <c r="C114" s="256" t="s">
        <v>241</v>
      </c>
      <c r="D114" s="256" t="s">
        <v>250</v>
      </c>
      <c r="E114" s="305" t="s">
        <v>251</v>
      </c>
      <c r="F114" s="256" t="s">
        <v>247</v>
      </c>
      <c r="G114" s="256" t="s">
        <v>248</v>
      </c>
      <c r="H114" s="256" t="s">
        <v>226</v>
      </c>
    </row>
    <row r="115" spans="1:8" ht="21.75">
      <c r="A115" s="224"/>
      <c r="B115" s="224"/>
      <c r="C115" s="224"/>
      <c r="D115" s="224"/>
      <c r="E115" s="306"/>
      <c r="F115" s="224"/>
      <c r="G115" s="224"/>
      <c r="H115" s="224"/>
    </row>
    <row r="116" spans="1:8" ht="21.75">
      <c r="A116" s="5"/>
      <c r="B116" s="6"/>
      <c r="C116" s="13" t="s">
        <v>589</v>
      </c>
      <c r="D116" s="13" t="s">
        <v>734</v>
      </c>
      <c r="E116" s="5" t="s">
        <v>335</v>
      </c>
      <c r="F116" s="26">
        <v>1500</v>
      </c>
      <c r="G116" s="26">
        <v>30000</v>
      </c>
      <c r="H116" s="5" t="s">
        <v>297</v>
      </c>
    </row>
    <row r="117" spans="1:8" ht="21.75">
      <c r="A117" s="5"/>
      <c r="B117" s="6"/>
      <c r="C117" s="13" t="s">
        <v>590</v>
      </c>
      <c r="D117" s="13"/>
      <c r="E117" s="5"/>
      <c r="F117" s="26"/>
      <c r="G117" s="26"/>
      <c r="H117" s="5"/>
    </row>
    <row r="118" spans="1:8" ht="21.75">
      <c r="A118" s="5"/>
      <c r="B118" s="6"/>
      <c r="C118" s="13" t="s">
        <v>591</v>
      </c>
      <c r="D118" s="13" t="s">
        <v>735</v>
      </c>
      <c r="E118" s="5" t="s">
        <v>327</v>
      </c>
      <c r="F118" s="26">
        <v>10000</v>
      </c>
      <c r="G118" s="26">
        <v>10000</v>
      </c>
      <c r="H118" s="5"/>
    </row>
    <row r="119" spans="1:8" ht="21.75">
      <c r="A119" s="5"/>
      <c r="B119" s="6"/>
      <c r="C119" s="13"/>
      <c r="D119" s="13"/>
      <c r="E119" s="5"/>
      <c r="F119" s="26"/>
      <c r="G119" s="26"/>
      <c r="H119" s="5"/>
    </row>
    <row r="120" spans="1:8" ht="21.75">
      <c r="A120" s="5">
        <v>5</v>
      </c>
      <c r="B120" s="5" t="s">
        <v>470</v>
      </c>
      <c r="C120" s="13" t="s">
        <v>484</v>
      </c>
      <c r="D120" s="6"/>
      <c r="E120" s="5" t="s">
        <v>323</v>
      </c>
      <c r="F120" s="26">
        <v>49900</v>
      </c>
      <c r="G120" s="26">
        <v>49900</v>
      </c>
      <c r="H120" s="5"/>
    </row>
    <row r="121" spans="1:8" ht="21.75">
      <c r="A121" s="5"/>
      <c r="B121" s="6"/>
      <c r="C121" s="6" t="s">
        <v>610</v>
      </c>
      <c r="D121" s="6"/>
      <c r="E121" s="6"/>
      <c r="F121" s="26"/>
      <c r="G121" s="26"/>
      <c r="H121" s="5"/>
    </row>
    <row r="122" spans="1:8" ht="21.75">
      <c r="A122" s="5"/>
      <c r="B122" s="6"/>
      <c r="C122" s="13" t="s">
        <v>596</v>
      </c>
      <c r="D122" s="13" t="s">
        <v>801</v>
      </c>
      <c r="E122" s="5" t="s">
        <v>323</v>
      </c>
      <c r="F122" s="26">
        <v>4000</v>
      </c>
      <c r="G122" s="26">
        <v>4000</v>
      </c>
      <c r="H122" s="5" t="s">
        <v>297</v>
      </c>
    </row>
    <row r="123" spans="1:8" ht="21.75">
      <c r="A123" s="5"/>
      <c r="B123" s="6"/>
      <c r="C123" s="13"/>
      <c r="D123" s="13"/>
      <c r="E123" s="5"/>
      <c r="F123" s="26"/>
      <c r="G123" s="26"/>
      <c r="H123" s="5"/>
    </row>
    <row r="124" spans="1:8" ht="21.75">
      <c r="A124" s="5"/>
      <c r="B124" s="6"/>
      <c r="C124" s="19" t="s">
        <v>597</v>
      </c>
      <c r="D124" s="19" t="s">
        <v>736</v>
      </c>
      <c r="E124" s="5" t="s">
        <v>595</v>
      </c>
      <c r="F124" s="26">
        <v>650</v>
      </c>
      <c r="G124" s="26">
        <v>26000</v>
      </c>
      <c r="H124" s="5" t="s">
        <v>297</v>
      </c>
    </row>
    <row r="125" spans="1:8" ht="21.75">
      <c r="A125" s="5"/>
      <c r="B125" s="6"/>
      <c r="C125" s="19"/>
      <c r="D125" s="19" t="s">
        <v>737</v>
      </c>
      <c r="E125" s="5"/>
      <c r="F125" s="26"/>
      <c r="G125" s="26"/>
      <c r="H125" s="5"/>
    </row>
    <row r="126" spans="1:8" ht="21.75">
      <c r="A126" s="5"/>
      <c r="B126" s="6"/>
      <c r="C126" s="19" t="s">
        <v>802</v>
      </c>
      <c r="D126" s="19" t="s">
        <v>804</v>
      </c>
      <c r="E126" s="5" t="s">
        <v>593</v>
      </c>
      <c r="F126" s="26">
        <v>2500</v>
      </c>
      <c r="G126" s="26">
        <v>2500</v>
      </c>
      <c r="H126" s="5" t="s">
        <v>297</v>
      </c>
    </row>
    <row r="127" spans="1:8" ht="21.75">
      <c r="A127" s="5"/>
      <c r="B127" s="6"/>
      <c r="C127" s="19"/>
      <c r="D127" s="19"/>
      <c r="E127" s="5"/>
      <c r="F127" s="26"/>
      <c r="G127" s="26"/>
      <c r="H127" s="5"/>
    </row>
    <row r="128" spans="1:8" ht="21.75">
      <c r="A128" s="5"/>
      <c r="B128" s="6"/>
      <c r="C128" s="19" t="s">
        <v>803</v>
      </c>
      <c r="D128" s="19" t="s">
        <v>805</v>
      </c>
      <c r="E128" s="5" t="s">
        <v>806</v>
      </c>
      <c r="F128" s="26">
        <v>1200</v>
      </c>
      <c r="G128" s="26">
        <v>2400</v>
      </c>
      <c r="H128" s="5" t="s">
        <v>297</v>
      </c>
    </row>
    <row r="129" spans="1:8" ht="21.75">
      <c r="A129" s="5"/>
      <c r="B129" s="6"/>
      <c r="C129" s="19"/>
      <c r="D129" s="19"/>
      <c r="E129" s="5"/>
      <c r="F129" s="26"/>
      <c r="G129" s="26"/>
      <c r="H129" s="5"/>
    </row>
    <row r="130" spans="1:8" ht="21.75">
      <c r="A130" s="5"/>
      <c r="B130" s="6"/>
      <c r="C130" s="19" t="s">
        <v>738</v>
      </c>
      <c r="D130" s="19" t="s">
        <v>807</v>
      </c>
      <c r="E130" s="5" t="s">
        <v>323</v>
      </c>
      <c r="F130" s="26">
        <v>15000</v>
      </c>
      <c r="G130" s="26">
        <v>15000</v>
      </c>
      <c r="H130" s="5" t="s">
        <v>297</v>
      </c>
    </row>
    <row r="131" spans="1:8" ht="21.75">
      <c r="A131" s="5"/>
      <c r="B131" s="6"/>
      <c r="C131" s="19"/>
      <c r="D131" s="13" t="s">
        <v>739</v>
      </c>
      <c r="E131" s="5"/>
      <c r="F131" s="26"/>
      <c r="G131" s="26"/>
      <c r="H131" s="5"/>
    </row>
    <row r="132" spans="1:8" ht="21.75">
      <c r="A132" s="5"/>
      <c r="B132" s="6"/>
      <c r="C132" s="6"/>
      <c r="D132" s="13" t="s">
        <v>808</v>
      </c>
      <c r="E132" s="5"/>
      <c r="F132" s="26"/>
      <c r="G132" s="26"/>
      <c r="H132" s="5"/>
    </row>
    <row r="133" spans="1:8" ht="26.25">
      <c r="A133" s="293" t="s">
        <v>326</v>
      </c>
      <c r="B133" s="293"/>
      <c r="C133" s="293"/>
      <c r="D133" s="293"/>
      <c r="E133" s="293"/>
      <c r="F133" s="293"/>
      <c r="G133" s="293"/>
      <c r="H133" s="9" t="s">
        <v>104</v>
      </c>
    </row>
    <row r="134" spans="1:8" ht="21.75">
      <c r="A134" s="292" t="s">
        <v>219</v>
      </c>
      <c r="B134" s="292"/>
      <c r="C134" s="292"/>
      <c r="D134" s="292"/>
      <c r="E134" s="292"/>
      <c r="F134" s="292"/>
      <c r="G134" s="292"/>
      <c r="H134" s="9"/>
    </row>
    <row r="135" spans="2:8" ht="21.75">
      <c r="B135" s="3"/>
      <c r="C135" s="3"/>
      <c r="D135" s="3"/>
      <c r="E135" s="3"/>
      <c r="F135" s="3"/>
      <c r="G135" s="3"/>
      <c r="H135" s="3"/>
    </row>
    <row r="136" spans="1:8" ht="21.75">
      <c r="A136" s="256" t="s">
        <v>220</v>
      </c>
      <c r="B136" s="256" t="s">
        <v>246</v>
      </c>
      <c r="C136" s="256" t="s">
        <v>241</v>
      </c>
      <c r="D136" s="256" t="s">
        <v>250</v>
      </c>
      <c r="E136" s="305" t="s">
        <v>251</v>
      </c>
      <c r="F136" s="256" t="s">
        <v>247</v>
      </c>
      <c r="G136" s="256" t="s">
        <v>248</v>
      </c>
      <c r="H136" s="256" t="s">
        <v>226</v>
      </c>
    </row>
    <row r="137" spans="1:8" ht="21.75">
      <c r="A137" s="224"/>
      <c r="B137" s="224"/>
      <c r="C137" s="224"/>
      <c r="D137" s="224"/>
      <c r="E137" s="306"/>
      <c r="F137" s="224"/>
      <c r="G137" s="224"/>
      <c r="H137" s="224"/>
    </row>
    <row r="138" spans="1:8" ht="21.75">
      <c r="A138" s="5">
        <v>6</v>
      </c>
      <c r="B138" s="5" t="s">
        <v>488</v>
      </c>
      <c r="C138" s="13" t="s">
        <v>490</v>
      </c>
      <c r="D138" s="6"/>
      <c r="E138" s="5" t="s">
        <v>323</v>
      </c>
      <c r="F138" s="26">
        <v>718000</v>
      </c>
      <c r="G138" s="26">
        <v>718000</v>
      </c>
      <c r="H138" s="5"/>
    </row>
    <row r="139" spans="1:8" ht="21.75">
      <c r="A139" s="5"/>
      <c r="B139" s="5"/>
      <c r="C139" s="6" t="s">
        <v>611</v>
      </c>
      <c r="D139" s="6"/>
      <c r="E139" s="5"/>
      <c r="F139" s="26"/>
      <c r="G139" s="26"/>
      <c r="H139" s="5"/>
    </row>
    <row r="140" spans="1:8" ht="21.75">
      <c r="A140" s="5"/>
      <c r="B140" s="6"/>
      <c r="C140" s="13" t="s">
        <v>598</v>
      </c>
      <c r="D140" s="13" t="s">
        <v>740</v>
      </c>
      <c r="E140" s="5" t="s">
        <v>334</v>
      </c>
      <c r="F140" s="26">
        <v>10000</v>
      </c>
      <c r="G140" s="26">
        <v>20000</v>
      </c>
      <c r="H140" s="5" t="s">
        <v>297</v>
      </c>
    </row>
    <row r="141" spans="1:8" ht="21.75">
      <c r="A141" s="5"/>
      <c r="B141" s="6"/>
      <c r="C141" s="13"/>
      <c r="D141" s="13" t="s">
        <v>741</v>
      </c>
      <c r="E141" s="5"/>
      <c r="F141" s="26"/>
      <c r="G141" s="26"/>
      <c r="H141" s="5"/>
    </row>
    <row r="142" spans="1:8" ht="21.75">
      <c r="A142" s="5"/>
      <c r="B142" s="6"/>
      <c r="C142" s="13"/>
      <c r="D142" s="13"/>
      <c r="E142" s="5"/>
      <c r="F142" s="26"/>
      <c r="G142" s="26"/>
      <c r="H142" s="5"/>
    </row>
    <row r="143" spans="1:8" ht="21.75">
      <c r="A143" s="5"/>
      <c r="B143" s="6"/>
      <c r="C143" s="13" t="s">
        <v>599</v>
      </c>
      <c r="D143" s="13" t="s">
        <v>740</v>
      </c>
      <c r="E143" s="5" t="s">
        <v>334</v>
      </c>
      <c r="F143" s="26">
        <v>10000</v>
      </c>
      <c r="G143" s="26">
        <v>20000</v>
      </c>
      <c r="H143" s="5" t="s">
        <v>297</v>
      </c>
    </row>
    <row r="144" spans="1:8" ht="21.75">
      <c r="A144" s="5"/>
      <c r="B144" s="6"/>
      <c r="C144" s="13"/>
      <c r="D144" s="13" t="s">
        <v>742</v>
      </c>
      <c r="E144" s="5"/>
      <c r="F144" s="26"/>
      <c r="G144" s="26"/>
      <c r="H144" s="5"/>
    </row>
    <row r="145" spans="1:8" ht="21.75">
      <c r="A145" s="5"/>
      <c r="B145" s="6"/>
      <c r="C145" s="13"/>
      <c r="D145" s="13"/>
      <c r="E145" s="5"/>
      <c r="F145" s="26"/>
      <c r="G145" s="26"/>
      <c r="H145" s="5"/>
    </row>
    <row r="146" spans="1:8" ht="21.75">
      <c r="A146" s="5"/>
      <c r="B146" s="5"/>
      <c r="C146" s="13" t="s">
        <v>600</v>
      </c>
      <c r="D146" s="13" t="s">
        <v>132</v>
      </c>
      <c r="E146" s="5" t="s">
        <v>809</v>
      </c>
      <c r="F146" s="26">
        <v>4500</v>
      </c>
      <c r="G146" s="26">
        <v>135000</v>
      </c>
      <c r="H146" s="5" t="s">
        <v>297</v>
      </c>
    </row>
    <row r="147" spans="1:8" ht="21.75">
      <c r="A147" s="5"/>
      <c r="B147" s="5"/>
      <c r="C147" s="13"/>
      <c r="D147" s="13" t="s">
        <v>743</v>
      </c>
      <c r="E147" s="5"/>
      <c r="F147" s="26"/>
      <c r="G147" s="26"/>
      <c r="H147" s="5"/>
    </row>
    <row r="148" spans="1:8" ht="21.75">
      <c r="A148" s="5"/>
      <c r="B148" s="5"/>
      <c r="C148" s="13"/>
      <c r="D148" s="13"/>
      <c r="E148" s="5"/>
      <c r="F148" s="26"/>
      <c r="G148" s="26"/>
      <c r="H148" s="5"/>
    </row>
    <row r="149" spans="1:8" ht="21.75">
      <c r="A149" s="5"/>
      <c r="B149" s="6"/>
      <c r="C149" s="13" t="s">
        <v>601</v>
      </c>
      <c r="D149" s="13" t="s">
        <v>810</v>
      </c>
      <c r="E149" s="39" t="s">
        <v>812</v>
      </c>
      <c r="F149" s="26">
        <v>500</v>
      </c>
      <c r="G149" s="26">
        <v>25000</v>
      </c>
      <c r="H149" s="5" t="s">
        <v>297</v>
      </c>
    </row>
    <row r="150" spans="1:8" ht="21.75">
      <c r="A150" s="5"/>
      <c r="B150" s="6"/>
      <c r="C150" s="13"/>
      <c r="D150" s="13" t="s">
        <v>811</v>
      </c>
      <c r="E150" s="39"/>
      <c r="F150" s="26"/>
      <c r="G150" s="26"/>
      <c r="H150" s="5"/>
    </row>
    <row r="151" spans="1:8" ht="21.75">
      <c r="A151" s="5"/>
      <c r="B151" s="6"/>
      <c r="C151" s="13"/>
      <c r="D151" s="13"/>
      <c r="E151" s="39"/>
      <c r="F151" s="26"/>
      <c r="G151" s="26"/>
      <c r="H151" s="5"/>
    </row>
    <row r="152" spans="1:8" ht="21.75">
      <c r="A152" s="5"/>
      <c r="B152" s="6"/>
      <c r="C152" s="13" t="s">
        <v>602</v>
      </c>
      <c r="D152" s="13" t="s">
        <v>759</v>
      </c>
      <c r="E152" s="39" t="s">
        <v>605</v>
      </c>
      <c r="F152" s="26">
        <v>5000</v>
      </c>
      <c r="G152" s="26">
        <v>20000</v>
      </c>
      <c r="H152" s="5" t="s">
        <v>297</v>
      </c>
    </row>
    <row r="153" spans="1:8" ht="21.75">
      <c r="A153" s="5"/>
      <c r="B153" s="6"/>
      <c r="C153" s="13"/>
      <c r="D153" s="13" t="s">
        <v>744</v>
      </c>
      <c r="E153" s="39"/>
      <c r="F153" s="26"/>
      <c r="G153" s="26"/>
      <c r="H153" s="5"/>
    </row>
    <row r="154" spans="1:8" ht="21.75">
      <c r="A154" s="5"/>
      <c r="B154" s="6"/>
      <c r="C154" s="13"/>
      <c r="D154" s="13"/>
      <c r="E154" s="39"/>
      <c r="F154" s="26"/>
      <c r="G154" s="26"/>
      <c r="H154" s="5"/>
    </row>
    <row r="155" spans="1:8" ht="26.25">
      <c r="A155" s="293" t="s">
        <v>326</v>
      </c>
      <c r="B155" s="293"/>
      <c r="C155" s="293"/>
      <c r="D155" s="293"/>
      <c r="E155" s="293"/>
      <c r="F155" s="293"/>
      <c r="G155" s="293"/>
      <c r="H155" s="9" t="s">
        <v>105</v>
      </c>
    </row>
    <row r="156" spans="1:8" ht="21.75">
      <c r="A156" s="292" t="s">
        <v>219</v>
      </c>
      <c r="B156" s="292"/>
      <c r="C156" s="292"/>
      <c r="D156" s="292"/>
      <c r="E156" s="292"/>
      <c r="F156" s="292"/>
      <c r="G156" s="292"/>
      <c r="H156" s="9"/>
    </row>
    <row r="157" spans="2:8" ht="21.75">
      <c r="B157" s="3"/>
      <c r="C157" s="3"/>
      <c r="D157" s="3"/>
      <c r="E157" s="3"/>
      <c r="F157" s="3"/>
      <c r="G157" s="3"/>
      <c r="H157" s="3"/>
    </row>
    <row r="158" spans="1:8" ht="21.75">
      <c r="A158" s="256" t="s">
        <v>220</v>
      </c>
      <c r="B158" s="256" t="s">
        <v>246</v>
      </c>
      <c r="C158" s="256" t="s">
        <v>241</v>
      </c>
      <c r="D158" s="256" t="s">
        <v>250</v>
      </c>
      <c r="E158" s="305" t="s">
        <v>251</v>
      </c>
      <c r="F158" s="256" t="s">
        <v>247</v>
      </c>
      <c r="G158" s="256" t="s">
        <v>248</v>
      </c>
      <c r="H158" s="256" t="s">
        <v>226</v>
      </c>
    </row>
    <row r="159" spans="1:8" ht="21.75">
      <c r="A159" s="224"/>
      <c r="B159" s="224"/>
      <c r="C159" s="224"/>
      <c r="D159" s="224"/>
      <c r="E159" s="306"/>
      <c r="F159" s="224"/>
      <c r="G159" s="224"/>
      <c r="H159" s="224"/>
    </row>
    <row r="160" spans="1:8" ht="21.75">
      <c r="A160" s="5"/>
      <c r="B160" s="6"/>
      <c r="C160" s="13" t="s">
        <v>603</v>
      </c>
      <c r="D160" s="13" t="s">
        <v>813</v>
      </c>
      <c r="E160" s="39" t="s">
        <v>812</v>
      </c>
      <c r="F160" s="26">
        <v>500</v>
      </c>
      <c r="G160" s="26">
        <v>25000</v>
      </c>
      <c r="H160" s="5" t="s">
        <v>297</v>
      </c>
    </row>
    <row r="161" spans="1:8" ht="21.75">
      <c r="A161" s="5"/>
      <c r="B161" s="6"/>
      <c r="C161" s="13"/>
      <c r="D161" s="13" t="s">
        <v>814</v>
      </c>
      <c r="E161" s="39"/>
      <c r="F161" s="26"/>
      <c r="G161" s="26"/>
      <c r="H161" s="5"/>
    </row>
    <row r="162" spans="1:8" ht="21.75">
      <c r="A162" s="5"/>
      <c r="B162" s="6"/>
      <c r="C162" s="13" t="s">
        <v>745</v>
      </c>
      <c r="D162" s="13" t="s">
        <v>760</v>
      </c>
      <c r="E162" s="5" t="s">
        <v>327</v>
      </c>
      <c r="F162" s="26">
        <v>30000</v>
      </c>
      <c r="G162" s="26">
        <v>30000</v>
      </c>
      <c r="H162" s="5" t="s">
        <v>297</v>
      </c>
    </row>
    <row r="163" spans="1:8" ht="21.75">
      <c r="A163" s="5"/>
      <c r="B163" s="6"/>
      <c r="C163" s="13"/>
      <c r="D163" s="13"/>
      <c r="E163" s="5"/>
      <c r="F163" s="26"/>
      <c r="G163" s="26"/>
      <c r="H163" s="5"/>
    </row>
    <row r="164" spans="1:8" ht="21.75">
      <c r="A164" s="38"/>
      <c r="B164" s="38"/>
      <c r="C164" s="13" t="s">
        <v>746</v>
      </c>
      <c r="D164" s="13" t="s">
        <v>747</v>
      </c>
      <c r="E164" s="5" t="s">
        <v>327</v>
      </c>
      <c r="F164" s="26">
        <v>90000</v>
      </c>
      <c r="G164" s="26">
        <v>90000</v>
      </c>
      <c r="H164" s="5" t="s">
        <v>406</v>
      </c>
    </row>
    <row r="165" spans="1:8" ht="21.75">
      <c r="A165" s="38"/>
      <c r="B165" s="38"/>
      <c r="C165" s="13"/>
      <c r="D165" s="13" t="s">
        <v>748</v>
      </c>
      <c r="E165" s="5"/>
      <c r="F165" s="26"/>
      <c r="G165" s="26"/>
      <c r="H165" s="5"/>
    </row>
    <row r="166" spans="1:8" ht="21.75">
      <c r="A166" s="38"/>
      <c r="B166" s="38"/>
      <c r="C166" s="13" t="s">
        <v>815</v>
      </c>
      <c r="D166" s="13" t="s">
        <v>816</v>
      </c>
      <c r="E166" s="5" t="s">
        <v>818</v>
      </c>
      <c r="F166" s="26">
        <v>250</v>
      </c>
      <c r="G166" s="26">
        <v>25000</v>
      </c>
      <c r="H166" s="5" t="s">
        <v>297</v>
      </c>
    </row>
    <row r="167" spans="1:8" ht="21.75">
      <c r="A167" s="38"/>
      <c r="B167" s="38"/>
      <c r="C167" s="13"/>
      <c r="D167" s="13" t="s">
        <v>817</v>
      </c>
      <c r="E167" s="5"/>
      <c r="F167" s="26"/>
      <c r="G167" s="26"/>
      <c r="H167" s="5"/>
    </row>
    <row r="168" spans="1:8" ht="21.75">
      <c r="A168" s="38"/>
      <c r="B168" s="38"/>
      <c r="C168" s="13"/>
      <c r="D168" s="13"/>
      <c r="E168" s="5"/>
      <c r="F168" s="26"/>
      <c r="G168" s="26"/>
      <c r="H168" s="5"/>
    </row>
    <row r="169" spans="1:8" ht="21.75">
      <c r="A169" s="38"/>
      <c r="B169" s="38"/>
      <c r="C169" s="13" t="s">
        <v>604</v>
      </c>
      <c r="D169" s="13" t="s">
        <v>756</v>
      </c>
      <c r="E169" s="5" t="s">
        <v>332</v>
      </c>
      <c r="F169" s="26">
        <v>4000</v>
      </c>
      <c r="G169" s="26">
        <v>8000</v>
      </c>
      <c r="H169" s="5" t="s">
        <v>297</v>
      </c>
    </row>
    <row r="170" spans="1:8" ht="21.75">
      <c r="A170" s="38"/>
      <c r="B170" s="38"/>
      <c r="C170" s="13"/>
      <c r="D170" s="13"/>
      <c r="E170" s="5"/>
      <c r="F170" s="26"/>
      <c r="G170" s="26"/>
      <c r="H170" s="5"/>
    </row>
    <row r="171" spans="1:8" ht="21.75">
      <c r="A171" s="5">
        <v>7</v>
      </c>
      <c r="B171" s="5" t="s">
        <v>657</v>
      </c>
      <c r="C171" s="13" t="s">
        <v>496</v>
      </c>
      <c r="D171" s="13" t="s">
        <v>757</v>
      </c>
      <c r="E171" s="5" t="s">
        <v>327</v>
      </c>
      <c r="F171" s="26">
        <v>85000</v>
      </c>
      <c r="G171" s="26">
        <v>85000</v>
      </c>
      <c r="H171" s="5" t="s">
        <v>297</v>
      </c>
    </row>
    <row r="172" spans="1:8" ht="21.75">
      <c r="A172" s="5"/>
      <c r="B172" s="5"/>
      <c r="C172" s="13"/>
      <c r="D172" s="13" t="s">
        <v>758</v>
      </c>
      <c r="E172" s="5"/>
      <c r="F172" s="26"/>
      <c r="G172" s="26"/>
      <c r="H172" s="5"/>
    </row>
    <row r="173" spans="1:8" ht="21.75">
      <c r="A173" s="5"/>
      <c r="B173" s="5"/>
      <c r="C173" s="13"/>
      <c r="D173" s="13" t="s">
        <v>126</v>
      </c>
      <c r="E173" s="5"/>
      <c r="F173" s="26"/>
      <c r="G173" s="26"/>
      <c r="H173" s="5"/>
    </row>
    <row r="174" spans="1:8" ht="21.75">
      <c r="A174" s="5"/>
      <c r="B174" s="5"/>
      <c r="C174" s="13"/>
      <c r="D174" s="13" t="s">
        <v>127</v>
      </c>
      <c r="E174" s="5"/>
      <c r="F174" s="26"/>
      <c r="G174" s="26"/>
      <c r="H174" s="5"/>
    </row>
    <row r="175" spans="1:8" ht="21.75">
      <c r="A175" s="5"/>
      <c r="B175" s="5"/>
      <c r="C175" s="13"/>
      <c r="D175" s="13" t="s">
        <v>128</v>
      </c>
      <c r="E175" s="5"/>
      <c r="F175" s="26"/>
      <c r="G175" s="26"/>
      <c r="H175" s="5"/>
    </row>
    <row r="176" spans="1:8" ht="21.75">
      <c r="A176" s="5"/>
      <c r="B176" s="5"/>
      <c r="C176" s="13"/>
      <c r="D176" s="13" t="s">
        <v>819</v>
      </c>
      <c r="E176" s="5"/>
      <c r="F176" s="26"/>
      <c r="G176" s="26"/>
      <c r="H176" s="5"/>
    </row>
    <row r="177" spans="1:8" ht="26.25">
      <c r="A177" s="293" t="s">
        <v>326</v>
      </c>
      <c r="B177" s="293"/>
      <c r="C177" s="293"/>
      <c r="D177" s="293"/>
      <c r="E177" s="293"/>
      <c r="F177" s="293"/>
      <c r="G177" s="293"/>
      <c r="H177" s="9" t="s">
        <v>106</v>
      </c>
    </row>
    <row r="178" spans="1:8" ht="21.75">
      <c r="A178" s="292" t="s">
        <v>219</v>
      </c>
      <c r="B178" s="292"/>
      <c r="C178" s="292"/>
      <c r="D178" s="292"/>
      <c r="E178" s="292"/>
      <c r="F178" s="292"/>
      <c r="G178" s="292"/>
      <c r="H178" s="9"/>
    </row>
    <row r="179" spans="2:8" ht="21.75">
      <c r="B179" s="3"/>
      <c r="C179" s="3"/>
      <c r="D179" s="3"/>
      <c r="E179" s="3"/>
      <c r="F179" s="3"/>
      <c r="G179" s="3"/>
      <c r="H179" s="3"/>
    </row>
    <row r="180" spans="1:8" ht="21.75">
      <c r="A180" s="256" t="s">
        <v>220</v>
      </c>
      <c r="B180" s="256" t="s">
        <v>246</v>
      </c>
      <c r="C180" s="256" t="s">
        <v>241</v>
      </c>
      <c r="D180" s="256" t="s">
        <v>250</v>
      </c>
      <c r="E180" s="305" t="s">
        <v>251</v>
      </c>
      <c r="F180" s="256" t="s">
        <v>247</v>
      </c>
      <c r="G180" s="256" t="s">
        <v>248</v>
      </c>
      <c r="H180" s="256" t="s">
        <v>226</v>
      </c>
    </row>
    <row r="181" spans="1:8" ht="21.75">
      <c r="A181" s="224"/>
      <c r="B181" s="224"/>
      <c r="C181" s="224"/>
      <c r="D181" s="224"/>
      <c r="E181" s="306"/>
      <c r="F181" s="224"/>
      <c r="G181" s="224"/>
      <c r="H181" s="224"/>
    </row>
    <row r="182" spans="1:8" ht="21.75">
      <c r="A182" s="5">
        <v>8</v>
      </c>
      <c r="B182" s="5" t="s">
        <v>658</v>
      </c>
      <c r="C182" s="13" t="s">
        <v>498</v>
      </c>
      <c r="D182" s="19" t="s">
        <v>701</v>
      </c>
      <c r="E182" s="5" t="s">
        <v>323</v>
      </c>
      <c r="F182" s="26">
        <v>10000</v>
      </c>
      <c r="G182" s="26">
        <v>10000</v>
      </c>
      <c r="H182" s="5" t="s">
        <v>297</v>
      </c>
    </row>
    <row r="183" spans="1:8" ht="21.75">
      <c r="A183" s="5"/>
      <c r="B183" s="5"/>
      <c r="C183" s="13"/>
      <c r="D183" s="19" t="s">
        <v>702</v>
      </c>
      <c r="E183" s="5"/>
      <c r="F183" s="26"/>
      <c r="G183" s="26"/>
      <c r="H183" s="5"/>
    </row>
    <row r="184" spans="1:8" ht="21.75">
      <c r="A184" s="5"/>
      <c r="B184" s="5"/>
      <c r="C184" s="13"/>
      <c r="D184" s="19" t="s">
        <v>703</v>
      </c>
      <c r="E184" s="5"/>
      <c r="F184" s="26"/>
      <c r="G184" s="26"/>
      <c r="H184" s="5"/>
    </row>
    <row r="185" spans="1:8" ht="21.75">
      <c r="A185" s="5"/>
      <c r="B185" s="5"/>
      <c r="C185" s="13"/>
      <c r="D185" s="13"/>
      <c r="E185" s="5"/>
      <c r="F185" s="26"/>
      <c r="G185" s="26"/>
      <c r="H185" s="5"/>
    </row>
    <row r="186" spans="1:8" ht="21.75">
      <c r="A186" s="5">
        <v>9</v>
      </c>
      <c r="B186" s="5" t="s">
        <v>659</v>
      </c>
      <c r="C186" s="13" t="s">
        <v>499</v>
      </c>
      <c r="D186" s="13" t="s">
        <v>749</v>
      </c>
      <c r="E186" s="5" t="s">
        <v>334</v>
      </c>
      <c r="F186" s="26">
        <v>100000</v>
      </c>
      <c r="G186" s="26">
        <v>200000</v>
      </c>
      <c r="H186" s="5" t="s">
        <v>406</v>
      </c>
    </row>
    <row r="187" spans="1:8" ht="21.75">
      <c r="A187" s="5">
        <v>10</v>
      </c>
      <c r="B187" s="5" t="s">
        <v>489</v>
      </c>
      <c r="C187" s="13" t="s">
        <v>501</v>
      </c>
      <c r="D187" s="13" t="s">
        <v>750</v>
      </c>
      <c r="E187" s="5" t="s">
        <v>327</v>
      </c>
      <c r="F187" s="26">
        <v>7500</v>
      </c>
      <c r="G187" s="26">
        <v>7500</v>
      </c>
      <c r="H187" s="5" t="s">
        <v>406</v>
      </c>
    </row>
    <row r="188" spans="1:8" ht="21.75">
      <c r="A188" s="5">
        <v>11</v>
      </c>
      <c r="B188" s="5" t="s">
        <v>495</v>
      </c>
      <c r="C188" s="13" t="s">
        <v>502</v>
      </c>
      <c r="D188" s="13" t="s">
        <v>751</v>
      </c>
      <c r="E188" s="5" t="s">
        <v>327</v>
      </c>
      <c r="F188" s="26">
        <v>30000</v>
      </c>
      <c r="G188" s="26">
        <v>30000</v>
      </c>
      <c r="H188" s="5" t="s">
        <v>406</v>
      </c>
    </row>
    <row r="189" spans="1:8" ht="21.75">
      <c r="A189" s="5">
        <v>12</v>
      </c>
      <c r="B189" s="5" t="s">
        <v>497</v>
      </c>
      <c r="C189" s="13" t="s">
        <v>503</v>
      </c>
      <c r="D189" s="13" t="s">
        <v>752</v>
      </c>
      <c r="E189" s="5" t="s">
        <v>327</v>
      </c>
      <c r="F189" s="26">
        <v>300000</v>
      </c>
      <c r="G189" s="26">
        <v>300000</v>
      </c>
      <c r="H189" s="5" t="s">
        <v>297</v>
      </c>
    </row>
    <row r="190" spans="1:8" ht="21.75">
      <c r="A190" s="5"/>
      <c r="B190" s="6"/>
      <c r="C190" s="6"/>
      <c r="D190" s="13" t="s">
        <v>129</v>
      </c>
      <c r="E190" s="5"/>
      <c r="F190" s="26"/>
      <c r="G190" s="26"/>
      <c r="H190" s="5"/>
    </row>
    <row r="191" spans="1:8" ht="21.75">
      <c r="A191" s="5"/>
      <c r="B191" s="6"/>
      <c r="C191" s="6"/>
      <c r="D191" s="13" t="s">
        <v>130</v>
      </c>
      <c r="E191" s="5"/>
      <c r="F191" s="26"/>
      <c r="G191" s="26"/>
      <c r="H191" s="5"/>
    </row>
    <row r="192" spans="1:8" ht="21.75">
      <c r="A192" s="5"/>
      <c r="B192" s="6"/>
      <c r="C192" s="6"/>
      <c r="D192" s="13" t="s">
        <v>131</v>
      </c>
      <c r="E192" s="5"/>
      <c r="F192" s="26"/>
      <c r="G192" s="26"/>
      <c r="H192" s="5"/>
    </row>
    <row r="193" spans="1:8" ht="21.75">
      <c r="A193" s="5"/>
      <c r="B193" s="6"/>
      <c r="C193" s="6"/>
      <c r="D193" s="13"/>
      <c r="E193" s="5"/>
      <c r="F193" s="26"/>
      <c r="G193" s="26"/>
      <c r="H193" s="5"/>
    </row>
    <row r="194" spans="1:8" ht="21.75">
      <c r="A194" s="5">
        <v>13</v>
      </c>
      <c r="B194" s="5" t="s">
        <v>500</v>
      </c>
      <c r="C194" s="13" t="s">
        <v>511</v>
      </c>
      <c r="D194" s="6"/>
      <c r="E194" s="5" t="s">
        <v>323</v>
      </c>
      <c r="F194" s="26">
        <v>286000</v>
      </c>
      <c r="G194" s="26">
        <v>286000</v>
      </c>
      <c r="H194" s="5"/>
    </row>
    <row r="195" spans="1:8" ht="21.75">
      <c r="A195" s="5"/>
      <c r="B195" s="6"/>
      <c r="C195" s="6" t="s">
        <v>612</v>
      </c>
      <c r="D195" s="6"/>
      <c r="E195" s="5"/>
      <c r="F195" s="26"/>
      <c r="G195" s="26"/>
      <c r="H195" s="5"/>
    </row>
    <row r="196" spans="1:8" ht="21.75">
      <c r="A196" s="5"/>
      <c r="B196" s="6"/>
      <c r="C196" s="13" t="s">
        <v>598</v>
      </c>
      <c r="D196" s="13" t="s">
        <v>740</v>
      </c>
      <c r="E196" s="5" t="s">
        <v>334</v>
      </c>
      <c r="F196" s="26">
        <v>10000</v>
      </c>
      <c r="G196" s="26">
        <v>20000</v>
      </c>
      <c r="H196" s="5" t="s">
        <v>297</v>
      </c>
    </row>
    <row r="197" spans="1:8" ht="21.75">
      <c r="A197" s="5"/>
      <c r="B197" s="6"/>
      <c r="C197" s="13"/>
      <c r="D197" s="13" t="s">
        <v>741</v>
      </c>
      <c r="E197" s="5"/>
      <c r="F197" s="26"/>
      <c r="G197" s="26"/>
      <c r="H197" s="5"/>
    </row>
    <row r="198" spans="1:8" ht="21.75">
      <c r="A198" s="5"/>
      <c r="B198" s="6"/>
      <c r="C198" s="13"/>
      <c r="D198" s="13"/>
      <c r="E198" s="5"/>
      <c r="F198" s="26"/>
      <c r="G198" s="26"/>
      <c r="H198" s="5"/>
    </row>
    <row r="199" spans="1:8" ht="26.25">
      <c r="A199" s="293" t="s">
        <v>326</v>
      </c>
      <c r="B199" s="293"/>
      <c r="C199" s="293"/>
      <c r="D199" s="293"/>
      <c r="E199" s="293"/>
      <c r="F199" s="293"/>
      <c r="G199" s="293"/>
      <c r="H199" s="9" t="s">
        <v>107</v>
      </c>
    </row>
    <row r="200" spans="1:8" ht="21.75">
      <c r="A200" s="292" t="s">
        <v>219</v>
      </c>
      <c r="B200" s="292"/>
      <c r="C200" s="292"/>
      <c r="D200" s="292"/>
      <c r="E200" s="292"/>
      <c r="F200" s="292"/>
      <c r="G200" s="292"/>
      <c r="H200" s="9"/>
    </row>
    <row r="201" spans="2:8" ht="21.75">
      <c r="B201" s="3"/>
      <c r="C201" s="3"/>
      <c r="D201" s="3"/>
      <c r="E201" s="3"/>
      <c r="F201" s="3"/>
      <c r="G201" s="3"/>
      <c r="H201" s="3"/>
    </row>
    <row r="202" spans="1:8" ht="21.75">
      <c r="A202" s="256" t="s">
        <v>220</v>
      </c>
      <c r="B202" s="256" t="s">
        <v>246</v>
      </c>
      <c r="C202" s="256" t="s">
        <v>241</v>
      </c>
      <c r="D202" s="256" t="s">
        <v>250</v>
      </c>
      <c r="E202" s="305" t="s">
        <v>251</v>
      </c>
      <c r="F202" s="256" t="s">
        <v>247</v>
      </c>
      <c r="G202" s="256" t="s">
        <v>248</v>
      </c>
      <c r="H202" s="256" t="s">
        <v>226</v>
      </c>
    </row>
    <row r="203" spans="1:8" ht="21.75">
      <c r="A203" s="224"/>
      <c r="B203" s="224"/>
      <c r="C203" s="224"/>
      <c r="D203" s="224"/>
      <c r="E203" s="306"/>
      <c r="F203" s="224"/>
      <c r="G203" s="224"/>
      <c r="H203" s="224"/>
    </row>
    <row r="204" spans="1:8" ht="21.75">
      <c r="A204" s="5"/>
      <c r="B204" s="6"/>
      <c r="C204" s="13" t="s">
        <v>599</v>
      </c>
      <c r="D204" s="13" t="s">
        <v>740</v>
      </c>
      <c r="E204" s="5" t="s">
        <v>334</v>
      </c>
      <c r="F204" s="26">
        <v>10000</v>
      </c>
      <c r="G204" s="26">
        <v>20000</v>
      </c>
      <c r="H204" s="5" t="s">
        <v>406</v>
      </c>
    </row>
    <row r="205" spans="1:8" ht="21.75">
      <c r="A205" s="5"/>
      <c r="B205" s="6"/>
      <c r="C205" s="13"/>
      <c r="D205" s="13" t="s">
        <v>742</v>
      </c>
      <c r="E205" s="5"/>
      <c r="F205" s="26"/>
      <c r="G205" s="26"/>
      <c r="H205" s="5"/>
    </row>
    <row r="206" spans="1:8" ht="21.75">
      <c r="A206" s="5"/>
      <c r="B206" s="6"/>
      <c r="C206" s="13"/>
      <c r="D206" s="13"/>
      <c r="E206" s="5"/>
      <c r="F206" s="26"/>
      <c r="G206" s="26"/>
      <c r="H206" s="5"/>
    </row>
    <row r="207" spans="1:8" ht="21.75">
      <c r="A207" s="5"/>
      <c r="B207" s="6"/>
      <c r="C207" s="13" t="s">
        <v>614</v>
      </c>
      <c r="D207" s="13" t="s">
        <v>133</v>
      </c>
      <c r="E207" s="5" t="s">
        <v>327</v>
      </c>
      <c r="F207" s="26">
        <v>70000</v>
      </c>
      <c r="G207" s="26">
        <v>70000</v>
      </c>
      <c r="H207" s="5" t="s">
        <v>297</v>
      </c>
    </row>
    <row r="208" spans="1:8" ht="21.75">
      <c r="A208" s="5"/>
      <c r="B208" s="6"/>
      <c r="C208" s="13"/>
      <c r="D208" s="13" t="s">
        <v>134</v>
      </c>
      <c r="E208" s="5"/>
      <c r="F208" s="26"/>
      <c r="G208" s="26"/>
      <c r="H208" s="5"/>
    </row>
    <row r="209" spans="1:8" ht="21.75">
      <c r="A209" s="5"/>
      <c r="B209" s="6"/>
      <c r="C209" s="13"/>
      <c r="D209" s="13" t="s">
        <v>135</v>
      </c>
      <c r="E209" s="5"/>
      <c r="F209" s="26"/>
      <c r="G209" s="26"/>
      <c r="H209" s="5"/>
    </row>
    <row r="210" spans="1:8" ht="21.75">
      <c r="A210" s="5"/>
      <c r="B210" s="6"/>
      <c r="C210" s="13"/>
      <c r="D210" s="13" t="s">
        <v>136</v>
      </c>
      <c r="E210" s="5"/>
      <c r="F210" s="26"/>
      <c r="G210" s="26"/>
      <c r="H210" s="5"/>
    </row>
    <row r="211" spans="1:8" ht="21.75">
      <c r="A211" s="5"/>
      <c r="B211" s="6"/>
      <c r="C211" s="13"/>
      <c r="D211" s="13"/>
      <c r="E211" s="5"/>
      <c r="F211" s="26"/>
      <c r="G211" s="26"/>
      <c r="H211" s="5"/>
    </row>
    <row r="212" spans="1:8" ht="21.75">
      <c r="A212" s="5"/>
      <c r="B212" s="6"/>
      <c r="C212" s="13" t="s">
        <v>615</v>
      </c>
      <c r="D212" s="13" t="s">
        <v>759</v>
      </c>
      <c r="E212" s="5" t="s">
        <v>820</v>
      </c>
      <c r="F212" s="26">
        <v>5000</v>
      </c>
      <c r="G212" s="26">
        <v>30000</v>
      </c>
      <c r="H212" s="5" t="s">
        <v>297</v>
      </c>
    </row>
    <row r="213" spans="1:8" ht="21.75">
      <c r="A213" s="5"/>
      <c r="B213" s="6"/>
      <c r="C213" s="13"/>
      <c r="D213" s="13" t="s">
        <v>744</v>
      </c>
      <c r="E213" s="5"/>
      <c r="F213" s="26"/>
      <c r="G213" s="26"/>
      <c r="H213" s="5"/>
    </row>
    <row r="214" spans="1:8" ht="21.75">
      <c r="A214" s="5"/>
      <c r="B214" s="6"/>
      <c r="C214" s="13"/>
      <c r="D214" s="13"/>
      <c r="E214" s="5"/>
      <c r="F214" s="26"/>
      <c r="G214" s="26"/>
      <c r="H214" s="5"/>
    </row>
    <row r="215" spans="1:8" ht="21.75">
      <c r="A215" s="5"/>
      <c r="B215" s="6"/>
      <c r="C215" s="13" t="s">
        <v>616</v>
      </c>
      <c r="D215" s="13" t="s">
        <v>813</v>
      </c>
      <c r="E215" s="39" t="s">
        <v>606</v>
      </c>
      <c r="F215" s="26">
        <v>500</v>
      </c>
      <c r="G215" s="26">
        <v>50000</v>
      </c>
      <c r="H215" s="5" t="s">
        <v>297</v>
      </c>
    </row>
    <row r="216" spans="1:8" ht="21.75">
      <c r="A216" s="5"/>
      <c r="B216" s="6"/>
      <c r="C216" s="13"/>
      <c r="D216" s="13" t="s">
        <v>821</v>
      </c>
      <c r="E216" s="39"/>
      <c r="F216" s="26"/>
      <c r="G216" s="26"/>
      <c r="H216" s="5"/>
    </row>
    <row r="217" spans="1:8" ht="21.75">
      <c r="A217" s="5"/>
      <c r="B217" s="6"/>
      <c r="C217" s="13"/>
      <c r="D217" s="13"/>
      <c r="E217" s="39"/>
      <c r="F217" s="26"/>
      <c r="G217" s="26"/>
      <c r="H217" s="5"/>
    </row>
    <row r="218" spans="1:8" ht="21.75">
      <c r="A218" s="5"/>
      <c r="B218" s="6"/>
      <c r="C218" s="13" t="s">
        <v>617</v>
      </c>
      <c r="D218" s="13" t="s">
        <v>753</v>
      </c>
      <c r="E218" s="39" t="s">
        <v>607</v>
      </c>
      <c r="F218" s="26">
        <v>1200</v>
      </c>
      <c r="G218" s="26">
        <v>48000</v>
      </c>
      <c r="H218" s="5" t="s">
        <v>297</v>
      </c>
    </row>
    <row r="219" spans="1:8" ht="21.75">
      <c r="A219" s="5"/>
      <c r="B219" s="6"/>
      <c r="C219" s="13"/>
      <c r="D219" s="13" t="s">
        <v>754</v>
      </c>
      <c r="E219" s="39"/>
      <c r="F219" s="26"/>
      <c r="G219" s="26"/>
      <c r="H219" s="5"/>
    </row>
    <row r="220" spans="1:8" ht="21.75">
      <c r="A220" s="5"/>
      <c r="B220" s="6"/>
      <c r="C220" s="13"/>
      <c r="D220" s="13" t="s">
        <v>755</v>
      </c>
      <c r="E220" s="39"/>
      <c r="F220" s="26"/>
      <c r="G220" s="26"/>
      <c r="H220" s="5"/>
    </row>
    <row r="221" spans="1:8" ht="26.25">
      <c r="A221" s="293" t="s">
        <v>326</v>
      </c>
      <c r="B221" s="293"/>
      <c r="C221" s="293"/>
      <c r="D221" s="293"/>
      <c r="E221" s="293"/>
      <c r="F221" s="293"/>
      <c r="G221" s="293"/>
      <c r="H221" s="9" t="s">
        <v>108</v>
      </c>
    </row>
    <row r="222" spans="1:8" ht="21.75">
      <c r="A222" s="292" t="s">
        <v>219</v>
      </c>
      <c r="B222" s="292"/>
      <c r="C222" s="292"/>
      <c r="D222" s="292"/>
      <c r="E222" s="292"/>
      <c r="F222" s="292"/>
      <c r="G222" s="292"/>
      <c r="H222" s="9"/>
    </row>
    <row r="223" spans="2:8" ht="21.75">
      <c r="B223" s="3"/>
      <c r="C223" s="3"/>
      <c r="D223" s="3"/>
      <c r="E223" s="3"/>
      <c r="F223" s="3"/>
      <c r="G223" s="3"/>
      <c r="H223" s="3"/>
    </row>
    <row r="224" spans="1:8" ht="21.75">
      <c r="A224" s="256" t="s">
        <v>220</v>
      </c>
      <c r="B224" s="256" t="s">
        <v>246</v>
      </c>
      <c r="C224" s="256" t="s">
        <v>241</v>
      </c>
      <c r="D224" s="256" t="s">
        <v>250</v>
      </c>
      <c r="E224" s="305" t="s">
        <v>251</v>
      </c>
      <c r="F224" s="256" t="s">
        <v>247</v>
      </c>
      <c r="G224" s="256" t="s">
        <v>248</v>
      </c>
      <c r="H224" s="256" t="s">
        <v>226</v>
      </c>
    </row>
    <row r="225" spans="1:8" ht="21.75">
      <c r="A225" s="224"/>
      <c r="B225" s="224"/>
      <c r="C225" s="224"/>
      <c r="D225" s="224"/>
      <c r="E225" s="306"/>
      <c r="F225" s="224"/>
      <c r="G225" s="224"/>
      <c r="H225" s="224"/>
    </row>
    <row r="226" spans="1:8" ht="21.75">
      <c r="A226" s="5"/>
      <c r="B226" s="6"/>
      <c r="C226" s="13" t="s">
        <v>618</v>
      </c>
      <c r="D226" s="13" t="s">
        <v>137</v>
      </c>
      <c r="E226" s="39" t="s">
        <v>812</v>
      </c>
      <c r="F226" s="26">
        <v>800</v>
      </c>
      <c r="G226" s="26">
        <v>40000</v>
      </c>
      <c r="H226" s="5" t="s">
        <v>297</v>
      </c>
    </row>
    <row r="227" spans="1:8" ht="21.75">
      <c r="A227" s="5"/>
      <c r="B227" s="6"/>
      <c r="C227" s="13"/>
      <c r="D227" s="13" t="s">
        <v>138</v>
      </c>
      <c r="E227" s="39"/>
      <c r="F227" s="26"/>
      <c r="G227" s="26"/>
      <c r="H227" s="5"/>
    </row>
    <row r="228" spans="1:8" ht="21.75">
      <c r="A228" s="5"/>
      <c r="B228" s="6"/>
      <c r="C228" s="13"/>
      <c r="D228" s="13"/>
      <c r="E228" s="39"/>
      <c r="F228" s="26"/>
      <c r="G228" s="26"/>
      <c r="H228" s="5"/>
    </row>
    <row r="229" spans="1:8" ht="21.75">
      <c r="A229" s="5"/>
      <c r="B229" s="6"/>
      <c r="C229" s="13" t="s">
        <v>619</v>
      </c>
      <c r="D229" s="13" t="s">
        <v>139</v>
      </c>
      <c r="E229" s="5" t="s">
        <v>613</v>
      </c>
      <c r="F229" s="26">
        <v>4000</v>
      </c>
      <c r="G229" s="26">
        <v>8000</v>
      </c>
      <c r="H229" s="5" t="s">
        <v>297</v>
      </c>
    </row>
    <row r="230" spans="1:8" ht="21.75">
      <c r="A230" s="5"/>
      <c r="B230" s="6"/>
      <c r="C230" s="6"/>
      <c r="D230" s="13"/>
      <c r="E230" s="5"/>
      <c r="F230" s="26"/>
      <c r="G230" s="26"/>
      <c r="H230" s="5"/>
    </row>
    <row r="231" spans="1:8" ht="21.75">
      <c r="A231" s="5"/>
      <c r="B231" s="6"/>
      <c r="C231" s="6"/>
      <c r="D231" s="13"/>
      <c r="E231" s="5"/>
      <c r="F231" s="26"/>
      <c r="G231" s="26"/>
      <c r="H231" s="5"/>
    </row>
    <row r="232" spans="1:8" ht="21.75">
      <c r="A232" s="5"/>
      <c r="B232" s="6"/>
      <c r="C232" s="6"/>
      <c r="D232" s="13"/>
      <c r="E232" s="5"/>
      <c r="F232" s="26"/>
      <c r="G232" s="26"/>
      <c r="H232" s="5"/>
    </row>
    <row r="233" spans="1:8" ht="21.75">
      <c r="A233" s="5">
        <v>14</v>
      </c>
      <c r="B233" s="5" t="s">
        <v>504</v>
      </c>
      <c r="C233" s="13" t="s">
        <v>519</v>
      </c>
      <c r="D233" s="13"/>
      <c r="E233" s="5" t="s">
        <v>323</v>
      </c>
      <c r="F233" s="26">
        <v>106600</v>
      </c>
      <c r="G233" s="26">
        <v>106600</v>
      </c>
      <c r="H233" s="5"/>
    </row>
    <row r="234" spans="1:8" ht="21.75">
      <c r="A234" s="5"/>
      <c r="B234" s="6"/>
      <c r="C234" s="13" t="s">
        <v>620</v>
      </c>
      <c r="D234" s="13"/>
      <c r="E234" s="5"/>
      <c r="F234" s="26"/>
      <c r="G234" s="26"/>
      <c r="H234" s="5"/>
    </row>
    <row r="235" spans="1:8" ht="21.75">
      <c r="A235" s="5"/>
      <c r="B235" s="6"/>
      <c r="C235" s="13" t="s">
        <v>621</v>
      </c>
      <c r="D235" s="13" t="s">
        <v>114</v>
      </c>
      <c r="E235" s="5" t="s">
        <v>327</v>
      </c>
      <c r="F235" s="26">
        <v>10000</v>
      </c>
      <c r="G235" s="26">
        <v>10000</v>
      </c>
      <c r="H235" s="5" t="s">
        <v>406</v>
      </c>
    </row>
    <row r="236" spans="1:8" ht="21.75">
      <c r="A236" s="5"/>
      <c r="B236" s="6"/>
      <c r="C236" s="13" t="s">
        <v>140</v>
      </c>
      <c r="D236" s="13" t="s">
        <v>115</v>
      </c>
      <c r="E236" s="5" t="s">
        <v>327</v>
      </c>
      <c r="F236" s="26">
        <v>25000</v>
      </c>
      <c r="G236" s="26">
        <v>25000</v>
      </c>
      <c r="H236" s="5" t="s">
        <v>297</v>
      </c>
    </row>
    <row r="237" spans="1:8" ht="21.75">
      <c r="A237" s="5"/>
      <c r="B237" s="6"/>
      <c r="C237" s="13" t="s">
        <v>622</v>
      </c>
      <c r="D237" s="13" t="s">
        <v>133</v>
      </c>
      <c r="E237" s="5" t="s">
        <v>327</v>
      </c>
      <c r="F237" s="26">
        <v>70000</v>
      </c>
      <c r="G237" s="26">
        <v>70000</v>
      </c>
      <c r="H237" s="5"/>
    </row>
    <row r="238" spans="1:8" ht="21.75">
      <c r="A238" s="5"/>
      <c r="B238" s="6"/>
      <c r="C238" s="13"/>
      <c r="D238" s="13" t="s">
        <v>134</v>
      </c>
      <c r="E238" s="5"/>
      <c r="F238" s="26"/>
      <c r="G238" s="26"/>
      <c r="H238" s="5"/>
    </row>
    <row r="239" spans="1:8" ht="21.75">
      <c r="A239" s="5"/>
      <c r="B239" s="6"/>
      <c r="C239" s="13"/>
      <c r="D239" s="13" t="s">
        <v>135</v>
      </c>
      <c r="E239" s="5"/>
      <c r="F239" s="26"/>
      <c r="G239" s="26"/>
      <c r="H239" s="5"/>
    </row>
    <row r="240" spans="1:8" ht="21.75">
      <c r="A240" s="5"/>
      <c r="B240" s="6"/>
      <c r="C240" s="13"/>
      <c r="D240" s="13" t="s">
        <v>136</v>
      </c>
      <c r="E240" s="5"/>
      <c r="F240" s="26"/>
      <c r="G240" s="26"/>
      <c r="H240" s="5"/>
    </row>
    <row r="241" spans="1:8" ht="21.75">
      <c r="A241" s="5"/>
      <c r="B241" s="6"/>
      <c r="C241" s="13"/>
      <c r="D241" s="13"/>
      <c r="E241" s="5"/>
      <c r="F241" s="26"/>
      <c r="G241" s="26"/>
      <c r="H241" s="5"/>
    </row>
    <row r="242" spans="1:8" ht="21.75">
      <c r="A242" s="5"/>
      <c r="B242" s="5"/>
      <c r="C242" s="13" t="s">
        <v>141</v>
      </c>
      <c r="D242" s="13" t="s">
        <v>142</v>
      </c>
      <c r="E242" s="5" t="s">
        <v>334</v>
      </c>
      <c r="F242" s="26">
        <v>800</v>
      </c>
      <c r="G242" s="26">
        <v>1600</v>
      </c>
      <c r="H242" s="5" t="s">
        <v>297</v>
      </c>
    </row>
    <row r="243" spans="1:8" ht="26.25">
      <c r="A243" s="293" t="s">
        <v>326</v>
      </c>
      <c r="B243" s="293"/>
      <c r="C243" s="293"/>
      <c r="D243" s="293"/>
      <c r="E243" s="293"/>
      <c r="F243" s="293"/>
      <c r="G243" s="293"/>
      <c r="H243" s="9" t="s">
        <v>109</v>
      </c>
    </row>
    <row r="244" spans="1:8" ht="21.75">
      <c r="A244" s="292" t="s">
        <v>219</v>
      </c>
      <c r="B244" s="292"/>
      <c r="C244" s="292"/>
      <c r="D244" s="292"/>
      <c r="E244" s="292"/>
      <c r="F244" s="292"/>
      <c r="G244" s="292"/>
      <c r="H244" s="9"/>
    </row>
    <row r="245" spans="2:8" ht="21.75">
      <c r="B245" s="3"/>
      <c r="C245" s="3"/>
      <c r="D245" s="3"/>
      <c r="E245" s="3"/>
      <c r="F245" s="3"/>
      <c r="G245" s="3"/>
      <c r="H245" s="3"/>
    </row>
    <row r="246" spans="1:8" ht="21.75">
      <c r="A246" s="256" t="s">
        <v>220</v>
      </c>
      <c r="B246" s="256" t="s">
        <v>246</v>
      </c>
      <c r="C246" s="256" t="s">
        <v>241</v>
      </c>
      <c r="D246" s="256" t="s">
        <v>250</v>
      </c>
      <c r="E246" s="305" t="s">
        <v>251</v>
      </c>
      <c r="F246" s="256" t="s">
        <v>247</v>
      </c>
      <c r="G246" s="256" t="s">
        <v>248</v>
      </c>
      <c r="H246" s="256" t="s">
        <v>226</v>
      </c>
    </row>
    <row r="247" spans="1:8" ht="21.75">
      <c r="A247" s="224"/>
      <c r="B247" s="224"/>
      <c r="C247" s="224"/>
      <c r="D247" s="224"/>
      <c r="E247" s="306"/>
      <c r="F247" s="224"/>
      <c r="G247" s="224"/>
      <c r="H247" s="224"/>
    </row>
    <row r="248" spans="1:8" ht="21.75">
      <c r="A248" s="5">
        <v>15</v>
      </c>
      <c r="B248" s="5" t="s">
        <v>662</v>
      </c>
      <c r="C248" s="13" t="s">
        <v>525</v>
      </c>
      <c r="D248" s="13" t="s">
        <v>143</v>
      </c>
      <c r="E248" s="5" t="s">
        <v>323</v>
      </c>
      <c r="F248" s="26">
        <v>450000</v>
      </c>
      <c r="G248" s="26">
        <v>450000</v>
      </c>
      <c r="H248" s="5" t="s">
        <v>297</v>
      </c>
    </row>
    <row r="249" spans="1:8" ht="21.75">
      <c r="A249" s="5"/>
      <c r="B249" s="6"/>
      <c r="C249" s="6"/>
      <c r="D249" s="13"/>
      <c r="E249" s="5"/>
      <c r="F249" s="26"/>
      <c r="G249" s="26"/>
      <c r="H249" s="5"/>
    </row>
    <row r="250" spans="1:8" ht="21.75">
      <c r="A250" s="5">
        <v>16</v>
      </c>
      <c r="B250" s="5" t="s">
        <v>510</v>
      </c>
      <c r="C250" s="13" t="s">
        <v>527</v>
      </c>
      <c r="D250" s="13"/>
      <c r="E250" s="5" t="s">
        <v>323</v>
      </c>
      <c r="F250" s="26">
        <v>726000</v>
      </c>
      <c r="G250" s="26">
        <v>726000</v>
      </c>
      <c r="H250" s="5"/>
    </row>
    <row r="251" spans="1:8" ht="21.75">
      <c r="A251" s="5"/>
      <c r="B251" s="6"/>
      <c r="C251" s="13" t="s">
        <v>623</v>
      </c>
      <c r="D251" s="13"/>
      <c r="E251" s="5"/>
      <c r="F251" s="26"/>
      <c r="G251" s="26"/>
      <c r="H251" s="5"/>
    </row>
    <row r="252" spans="1:8" ht="21.75">
      <c r="A252" s="5"/>
      <c r="B252" s="6"/>
      <c r="C252" s="13" t="s">
        <v>625</v>
      </c>
      <c r="D252" s="13" t="s">
        <v>187</v>
      </c>
      <c r="E252" s="5" t="s">
        <v>327</v>
      </c>
      <c r="F252" s="26">
        <v>95000</v>
      </c>
      <c r="G252" s="26">
        <v>95000</v>
      </c>
      <c r="H252" s="5" t="s">
        <v>297</v>
      </c>
    </row>
    <row r="253" spans="1:8" ht="21.75">
      <c r="A253" s="5"/>
      <c r="B253" s="6"/>
      <c r="C253" s="13"/>
      <c r="D253" s="13"/>
      <c r="E253" s="5"/>
      <c r="F253" s="26"/>
      <c r="G253" s="26"/>
      <c r="H253" s="5"/>
    </row>
    <row r="254" spans="1:8" ht="21.75">
      <c r="A254" s="5"/>
      <c r="B254" s="6"/>
      <c r="C254" s="13" t="s">
        <v>144</v>
      </c>
      <c r="D254" s="13" t="s">
        <v>145</v>
      </c>
      <c r="E254" s="5" t="s">
        <v>624</v>
      </c>
      <c r="F254" s="26">
        <v>42000</v>
      </c>
      <c r="G254" s="26">
        <v>42000</v>
      </c>
      <c r="H254" s="5" t="s">
        <v>297</v>
      </c>
    </row>
    <row r="255" spans="1:8" ht="21.75">
      <c r="A255" s="5"/>
      <c r="B255" s="6"/>
      <c r="C255" s="13"/>
      <c r="D255" s="13"/>
      <c r="E255" s="5"/>
      <c r="F255" s="26"/>
      <c r="G255" s="26"/>
      <c r="H255" s="5"/>
    </row>
    <row r="256" spans="1:8" ht="21.75">
      <c r="A256" s="5"/>
      <c r="B256" s="5"/>
      <c r="C256" s="13" t="s">
        <v>116</v>
      </c>
      <c r="D256" s="13" t="s">
        <v>146</v>
      </c>
      <c r="E256" s="5" t="s">
        <v>117</v>
      </c>
      <c r="F256" s="26">
        <v>10000</v>
      </c>
      <c r="G256" s="26">
        <v>80000</v>
      </c>
      <c r="H256" s="5" t="s">
        <v>297</v>
      </c>
    </row>
    <row r="257" spans="1:8" ht="21.75">
      <c r="A257" s="5"/>
      <c r="B257" s="5"/>
      <c r="C257" s="13"/>
      <c r="D257" s="13"/>
      <c r="E257" s="5"/>
      <c r="F257" s="26"/>
      <c r="G257" s="26"/>
      <c r="H257" s="5"/>
    </row>
    <row r="258" spans="1:8" ht="21.75">
      <c r="A258" s="5"/>
      <c r="B258" s="5"/>
      <c r="C258" s="13" t="s">
        <v>626</v>
      </c>
      <c r="D258" s="13" t="s">
        <v>147</v>
      </c>
      <c r="E258" s="5" t="s">
        <v>327</v>
      </c>
      <c r="F258" s="26">
        <v>15000</v>
      </c>
      <c r="G258" s="26">
        <v>15000</v>
      </c>
      <c r="H258" s="5" t="s">
        <v>297</v>
      </c>
    </row>
    <row r="259" spans="1:8" ht="21.75">
      <c r="A259" s="5"/>
      <c r="B259" s="5"/>
      <c r="C259" s="13"/>
      <c r="D259" s="13"/>
      <c r="E259" s="5"/>
      <c r="F259" s="26"/>
      <c r="G259" s="26"/>
      <c r="H259" s="5"/>
    </row>
    <row r="260" spans="1:8" ht="21.75">
      <c r="A260" s="6"/>
      <c r="B260" s="6"/>
      <c r="C260" s="19" t="s">
        <v>627</v>
      </c>
      <c r="D260" s="13" t="s">
        <v>148</v>
      </c>
      <c r="E260" s="5" t="s">
        <v>331</v>
      </c>
      <c r="F260" s="26">
        <v>2500</v>
      </c>
      <c r="G260" s="26">
        <v>10000</v>
      </c>
      <c r="H260" s="5" t="s">
        <v>297</v>
      </c>
    </row>
    <row r="261" spans="1:8" ht="21.75">
      <c r="A261" s="6"/>
      <c r="B261" s="6"/>
      <c r="C261" s="19"/>
      <c r="D261" s="13" t="s">
        <v>150</v>
      </c>
      <c r="E261" s="5"/>
      <c r="F261" s="26"/>
      <c r="G261" s="26"/>
      <c r="H261" s="6"/>
    </row>
    <row r="262" spans="1:8" ht="21.75">
      <c r="A262" s="6"/>
      <c r="B262" s="6"/>
      <c r="C262" s="19"/>
      <c r="D262" s="13" t="s">
        <v>186</v>
      </c>
      <c r="E262" s="5"/>
      <c r="F262" s="26"/>
      <c r="G262" s="26"/>
      <c r="H262" s="6"/>
    </row>
    <row r="263" spans="1:8" ht="21.75">
      <c r="A263" s="6"/>
      <c r="B263" s="6"/>
      <c r="C263" s="19"/>
      <c r="D263" s="13"/>
      <c r="E263" s="5"/>
      <c r="F263" s="26"/>
      <c r="G263" s="26"/>
      <c r="H263" s="6"/>
    </row>
    <row r="264" spans="1:8" ht="21.75">
      <c r="A264" s="6"/>
      <c r="B264" s="6"/>
      <c r="C264" s="19" t="s">
        <v>149</v>
      </c>
      <c r="D264" s="13" t="s">
        <v>151</v>
      </c>
      <c r="E264" s="5" t="s">
        <v>327</v>
      </c>
      <c r="F264" s="26">
        <v>400000</v>
      </c>
      <c r="G264" s="26">
        <v>400000</v>
      </c>
      <c r="H264" s="5" t="s">
        <v>297</v>
      </c>
    </row>
    <row r="265" spans="1:8" ht="26.25">
      <c r="A265" s="293" t="s">
        <v>326</v>
      </c>
      <c r="B265" s="293"/>
      <c r="C265" s="293"/>
      <c r="D265" s="293"/>
      <c r="E265" s="293"/>
      <c r="F265" s="293"/>
      <c r="G265" s="293"/>
      <c r="H265" s="9" t="s">
        <v>110</v>
      </c>
    </row>
    <row r="266" spans="1:8" ht="21.75">
      <c r="A266" s="292" t="s">
        <v>219</v>
      </c>
      <c r="B266" s="292"/>
      <c r="C266" s="292"/>
      <c r="D266" s="292"/>
      <c r="E266" s="292"/>
      <c r="F266" s="292"/>
      <c r="G266" s="292"/>
      <c r="H266" s="9"/>
    </row>
    <row r="267" spans="2:8" ht="21.75">
      <c r="B267" s="3"/>
      <c r="C267" s="3"/>
      <c r="D267" s="3"/>
      <c r="E267" s="3"/>
      <c r="F267" s="3"/>
      <c r="G267" s="3"/>
      <c r="H267" s="3"/>
    </row>
    <row r="268" spans="1:8" ht="21.75">
      <c r="A268" s="256" t="s">
        <v>220</v>
      </c>
      <c r="B268" s="256" t="s">
        <v>246</v>
      </c>
      <c r="C268" s="256" t="s">
        <v>241</v>
      </c>
      <c r="D268" s="256" t="s">
        <v>250</v>
      </c>
      <c r="E268" s="305" t="s">
        <v>251</v>
      </c>
      <c r="F268" s="256" t="s">
        <v>247</v>
      </c>
      <c r="G268" s="256" t="s">
        <v>248</v>
      </c>
      <c r="H268" s="256" t="s">
        <v>226</v>
      </c>
    </row>
    <row r="269" spans="1:8" ht="21.75">
      <c r="A269" s="224"/>
      <c r="B269" s="224"/>
      <c r="C269" s="224"/>
      <c r="D269" s="224"/>
      <c r="E269" s="306"/>
      <c r="F269" s="224"/>
      <c r="G269" s="224"/>
      <c r="H269" s="224"/>
    </row>
    <row r="270" spans="1:8" ht="21.75">
      <c r="A270" s="5">
        <v>17</v>
      </c>
      <c r="B270" s="5" t="s">
        <v>518</v>
      </c>
      <c r="C270" s="13" t="s">
        <v>534</v>
      </c>
      <c r="D270" s="19" t="s">
        <v>185</v>
      </c>
      <c r="E270" s="5" t="s">
        <v>323</v>
      </c>
      <c r="F270" s="26">
        <v>450000</v>
      </c>
      <c r="G270" s="26">
        <v>450000</v>
      </c>
      <c r="H270" s="5" t="s">
        <v>297</v>
      </c>
    </row>
    <row r="271" spans="1:8" ht="21.75">
      <c r="A271" s="6"/>
      <c r="B271" s="6"/>
      <c r="C271" s="6"/>
      <c r="D271" s="19"/>
      <c r="E271" s="5"/>
      <c r="F271" s="26"/>
      <c r="G271" s="26"/>
      <c r="H271" s="5"/>
    </row>
    <row r="272" spans="1:8" ht="21.75">
      <c r="A272" s="5">
        <v>18</v>
      </c>
      <c r="B272" s="5" t="s">
        <v>526</v>
      </c>
      <c r="C272" s="13" t="s">
        <v>535</v>
      </c>
      <c r="D272" s="19" t="s">
        <v>184</v>
      </c>
      <c r="E272" s="5" t="s">
        <v>562</v>
      </c>
      <c r="F272" s="26">
        <v>25000</v>
      </c>
      <c r="G272" s="26">
        <v>50000</v>
      </c>
      <c r="H272" s="5" t="s">
        <v>406</v>
      </c>
    </row>
    <row r="273" spans="1:8" ht="21.75">
      <c r="A273" s="6"/>
      <c r="B273" s="6"/>
      <c r="C273" s="6"/>
      <c r="D273" s="19"/>
      <c r="E273" s="5"/>
      <c r="F273" s="26"/>
      <c r="G273" s="26"/>
      <c r="H273" s="5"/>
    </row>
    <row r="274" spans="1:8" ht="21.75">
      <c r="A274" s="5">
        <v>19</v>
      </c>
      <c r="B274" s="5" t="s">
        <v>663</v>
      </c>
      <c r="C274" s="13" t="s">
        <v>536</v>
      </c>
      <c r="D274" s="19" t="s">
        <v>177</v>
      </c>
      <c r="E274" s="5" t="s">
        <v>334</v>
      </c>
      <c r="F274" s="26">
        <v>200000</v>
      </c>
      <c r="G274" s="26">
        <v>400000</v>
      </c>
      <c r="H274" s="5" t="s">
        <v>297</v>
      </c>
    </row>
    <row r="275" spans="1:8" ht="21.75">
      <c r="A275" s="5"/>
      <c r="B275" s="5"/>
      <c r="C275" s="13"/>
      <c r="D275" s="19"/>
      <c r="E275" s="5"/>
      <c r="F275" s="26"/>
      <c r="G275" s="26"/>
      <c r="H275" s="5"/>
    </row>
    <row r="276" spans="1:8" ht="21.75">
      <c r="A276" s="5">
        <v>20</v>
      </c>
      <c r="B276" s="5" t="s">
        <v>664</v>
      </c>
      <c r="C276" s="13" t="s">
        <v>537</v>
      </c>
      <c r="D276" s="19" t="s">
        <v>178</v>
      </c>
      <c r="E276" s="5" t="s">
        <v>327</v>
      </c>
      <c r="F276" s="26">
        <v>100000</v>
      </c>
      <c r="G276" s="26">
        <v>100000</v>
      </c>
      <c r="H276" s="5" t="s">
        <v>297</v>
      </c>
    </row>
    <row r="277" spans="1:8" ht="21.75">
      <c r="A277" s="5"/>
      <c r="B277" s="5"/>
      <c r="C277" s="13"/>
      <c r="D277" s="19"/>
      <c r="E277" s="5"/>
      <c r="F277" s="26"/>
      <c r="G277" s="26"/>
      <c r="H277" s="5"/>
    </row>
    <row r="278" spans="1:8" ht="21.75">
      <c r="A278" s="5">
        <v>21</v>
      </c>
      <c r="B278" s="5" t="s">
        <v>665</v>
      </c>
      <c r="C278" s="13" t="s">
        <v>538</v>
      </c>
      <c r="D278" s="19" t="s">
        <v>179</v>
      </c>
      <c r="E278" s="5" t="s">
        <v>327</v>
      </c>
      <c r="F278" s="26">
        <v>100000</v>
      </c>
      <c r="G278" s="26">
        <v>100000</v>
      </c>
      <c r="H278" s="5" t="s">
        <v>297</v>
      </c>
    </row>
    <row r="279" spans="1:8" ht="21.75">
      <c r="A279" s="5"/>
      <c r="B279" s="5"/>
      <c r="C279" s="13"/>
      <c r="D279" s="19"/>
      <c r="E279" s="5"/>
      <c r="F279" s="26"/>
      <c r="G279" s="26"/>
      <c r="H279" s="5"/>
    </row>
    <row r="280" spans="1:8" ht="21.75">
      <c r="A280" s="5">
        <v>22</v>
      </c>
      <c r="B280" s="5" t="s">
        <v>666</v>
      </c>
      <c r="C280" s="13" t="s">
        <v>539</v>
      </c>
      <c r="D280" s="19" t="s">
        <v>180</v>
      </c>
      <c r="E280" s="5" t="s">
        <v>327</v>
      </c>
      <c r="F280" s="26">
        <v>100000</v>
      </c>
      <c r="G280" s="26">
        <v>100000</v>
      </c>
      <c r="H280" s="5" t="s">
        <v>297</v>
      </c>
    </row>
    <row r="281" spans="1:8" ht="21.75">
      <c r="A281" s="5"/>
      <c r="B281" s="5"/>
      <c r="C281" s="13"/>
      <c r="D281" s="19"/>
      <c r="E281" s="5"/>
      <c r="F281" s="26"/>
      <c r="G281" s="26"/>
      <c r="H281" s="5"/>
    </row>
    <row r="282" spans="1:8" ht="21.75">
      <c r="A282" s="5">
        <v>23</v>
      </c>
      <c r="B282" s="5" t="s">
        <v>667</v>
      </c>
      <c r="C282" s="13" t="s">
        <v>540</v>
      </c>
      <c r="D282" s="19" t="s">
        <v>181</v>
      </c>
      <c r="E282" s="5" t="s">
        <v>327</v>
      </c>
      <c r="F282" s="26">
        <v>400000</v>
      </c>
      <c r="G282" s="26">
        <v>400000</v>
      </c>
      <c r="H282" s="5" t="s">
        <v>297</v>
      </c>
    </row>
    <row r="283" spans="1:8" ht="21.75">
      <c r="A283" s="5"/>
      <c r="B283" s="5"/>
      <c r="C283" s="13"/>
      <c r="D283" s="19"/>
      <c r="E283" s="5"/>
      <c r="F283" s="26"/>
      <c r="G283" s="26"/>
      <c r="H283" s="5"/>
    </row>
    <row r="284" spans="1:8" ht="21.75">
      <c r="A284" s="5">
        <v>24</v>
      </c>
      <c r="B284" s="5" t="s">
        <v>668</v>
      </c>
      <c r="C284" s="13" t="s">
        <v>541</v>
      </c>
      <c r="D284" s="19" t="s">
        <v>182</v>
      </c>
      <c r="E284" s="5" t="s">
        <v>327</v>
      </c>
      <c r="F284" s="26">
        <v>30000</v>
      </c>
      <c r="G284" s="26">
        <v>30000</v>
      </c>
      <c r="H284" s="5" t="s">
        <v>297</v>
      </c>
    </row>
    <row r="285" spans="1:8" ht="21.75">
      <c r="A285" s="5"/>
      <c r="B285" s="5"/>
      <c r="C285" s="13"/>
      <c r="D285" s="19"/>
      <c r="E285" s="5"/>
      <c r="F285" s="26"/>
      <c r="G285" s="26"/>
      <c r="H285" s="5"/>
    </row>
    <row r="286" spans="1:8" ht="21.75">
      <c r="A286" s="5">
        <v>25</v>
      </c>
      <c r="B286" s="5" t="s">
        <v>669</v>
      </c>
      <c r="C286" s="13" t="s">
        <v>542</v>
      </c>
      <c r="D286" s="19" t="s">
        <v>183</v>
      </c>
      <c r="E286" s="5" t="s">
        <v>327</v>
      </c>
      <c r="F286" s="26">
        <v>100000</v>
      </c>
      <c r="G286" s="26">
        <v>100000</v>
      </c>
      <c r="H286" s="5" t="s">
        <v>297</v>
      </c>
    </row>
    <row r="287" spans="1:8" ht="26.25">
      <c r="A287" s="293" t="s">
        <v>326</v>
      </c>
      <c r="B287" s="293"/>
      <c r="C287" s="293"/>
      <c r="D287" s="293"/>
      <c r="E287" s="293"/>
      <c r="F287" s="293"/>
      <c r="G287" s="293"/>
      <c r="H287" s="9" t="s">
        <v>111</v>
      </c>
    </row>
    <row r="288" spans="1:8" ht="21.75">
      <c r="A288" s="292" t="s">
        <v>219</v>
      </c>
      <c r="B288" s="292"/>
      <c r="C288" s="292"/>
      <c r="D288" s="292"/>
      <c r="E288" s="292"/>
      <c r="F288" s="292"/>
      <c r="G288" s="292"/>
      <c r="H288" s="9"/>
    </row>
    <row r="289" spans="2:8" ht="21.75">
      <c r="B289" s="3"/>
      <c r="C289" s="3"/>
      <c r="D289" s="3"/>
      <c r="E289" s="3"/>
      <c r="F289" s="3"/>
      <c r="G289" s="3"/>
      <c r="H289" s="3"/>
    </row>
    <row r="290" spans="1:8" ht="21.75">
      <c r="A290" s="256" t="s">
        <v>220</v>
      </c>
      <c r="B290" s="256" t="s">
        <v>246</v>
      </c>
      <c r="C290" s="256" t="s">
        <v>241</v>
      </c>
      <c r="D290" s="256" t="s">
        <v>250</v>
      </c>
      <c r="E290" s="305" t="s">
        <v>251</v>
      </c>
      <c r="F290" s="256" t="s">
        <v>247</v>
      </c>
      <c r="G290" s="256" t="s">
        <v>248</v>
      </c>
      <c r="H290" s="256" t="s">
        <v>226</v>
      </c>
    </row>
    <row r="291" spans="1:8" ht="21.75">
      <c r="A291" s="224"/>
      <c r="B291" s="224"/>
      <c r="C291" s="224"/>
      <c r="D291" s="224"/>
      <c r="E291" s="306"/>
      <c r="F291" s="224"/>
      <c r="G291" s="224"/>
      <c r="H291" s="224"/>
    </row>
    <row r="292" spans="1:8" ht="21.75">
      <c r="A292" s="5">
        <v>26</v>
      </c>
      <c r="B292" s="5" t="s">
        <v>670</v>
      </c>
      <c r="C292" s="13" t="s">
        <v>765</v>
      </c>
      <c r="D292" s="13" t="s">
        <v>118</v>
      </c>
      <c r="E292" s="5" t="s">
        <v>323</v>
      </c>
      <c r="F292" s="26">
        <v>100000</v>
      </c>
      <c r="G292" s="26">
        <v>100000</v>
      </c>
      <c r="H292" s="5" t="s">
        <v>406</v>
      </c>
    </row>
    <row r="293" spans="1:8" ht="21.75">
      <c r="A293" s="5"/>
      <c r="B293" s="5"/>
      <c r="C293" s="13"/>
      <c r="D293" s="13"/>
      <c r="E293" s="5"/>
      <c r="F293" s="26"/>
      <c r="G293" s="26"/>
      <c r="H293" s="5"/>
    </row>
    <row r="294" spans="1:8" ht="21.75">
      <c r="A294" s="5">
        <v>27</v>
      </c>
      <c r="B294" s="5" t="s">
        <v>671</v>
      </c>
      <c r="C294" s="19" t="s">
        <v>543</v>
      </c>
      <c r="D294" s="13"/>
      <c r="E294" s="5" t="s">
        <v>323</v>
      </c>
      <c r="F294" s="26">
        <v>2070000</v>
      </c>
      <c r="G294" s="26">
        <v>2070000</v>
      </c>
      <c r="H294" s="5"/>
    </row>
    <row r="295" spans="1:8" ht="21.75">
      <c r="A295" s="6"/>
      <c r="B295" s="5"/>
      <c r="C295" s="13" t="s">
        <v>628</v>
      </c>
      <c r="D295" s="13"/>
      <c r="E295" s="5"/>
      <c r="F295" s="26"/>
      <c r="G295" s="26"/>
      <c r="H295" s="5"/>
    </row>
    <row r="296" spans="1:8" ht="21.75">
      <c r="A296" s="6"/>
      <c r="B296" s="5"/>
      <c r="C296" s="19" t="s">
        <v>119</v>
      </c>
      <c r="D296" s="19" t="s">
        <v>152</v>
      </c>
      <c r="E296" s="5" t="s">
        <v>323</v>
      </c>
      <c r="F296" s="26">
        <v>2000000</v>
      </c>
      <c r="G296" s="26">
        <v>2000000</v>
      </c>
      <c r="H296" s="5" t="s">
        <v>545</v>
      </c>
    </row>
    <row r="297" spans="1:8" ht="21.75">
      <c r="A297" s="6"/>
      <c r="B297" s="5"/>
      <c r="C297" s="19"/>
      <c r="D297" s="19" t="s">
        <v>120</v>
      </c>
      <c r="E297" s="5"/>
      <c r="F297" s="26"/>
      <c r="G297" s="26"/>
      <c r="H297" s="5"/>
    </row>
    <row r="298" spans="1:8" ht="21.75">
      <c r="A298" s="6"/>
      <c r="B298" s="5"/>
      <c r="C298" s="19"/>
      <c r="D298" s="19"/>
      <c r="E298" s="5"/>
      <c r="F298" s="26"/>
      <c r="G298" s="26"/>
      <c r="H298" s="5"/>
    </row>
    <row r="299" spans="1:8" ht="21.75">
      <c r="A299" s="6"/>
      <c r="B299" s="5"/>
      <c r="C299" s="19" t="s">
        <v>190</v>
      </c>
      <c r="D299" s="13" t="s">
        <v>133</v>
      </c>
      <c r="E299" s="5" t="s">
        <v>327</v>
      </c>
      <c r="F299" s="26">
        <v>70000</v>
      </c>
      <c r="G299" s="26">
        <v>70000</v>
      </c>
      <c r="H299" s="5"/>
    </row>
    <row r="300" spans="1:8" ht="21.75">
      <c r="A300" s="6"/>
      <c r="B300" s="5"/>
      <c r="C300" s="19"/>
      <c r="D300" s="13" t="s">
        <v>134</v>
      </c>
      <c r="E300" s="5"/>
      <c r="F300" s="26"/>
      <c r="G300" s="26"/>
      <c r="H300" s="5"/>
    </row>
    <row r="301" spans="1:8" ht="21.75">
      <c r="A301" s="6"/>
      <c r="B301" s="5"/>
      <c r="C301" s="19"/>
      <c r="D301" s="13" t="s">
        <v>135</v>
      </c>
      <c r="E301" s="5"/>
      <c r="F301" s="26"/>
      <c r="G301" s="26"/>
      <c r="H301" s="5"/>
    </row>
    <row r="302" spans="1:8" ht="21.75">
      <c r="A302" s="6"/>
      <c r="B302" s="5"/>
      <c r="C302" s="19"/>
      <c r="D302" s="13" t="s">
        <v>136</v>
      </c>
      <c r="E302" s="5"/>
      <c r="F302" s="26"/>
      <c r="G302" s="26"/>
      <c r="H302" s="5"/>
    </row>
    <row r="303" spans="1:8" ht="21.75">
      <c r="A303" s="5">
        <v>28</v>
      </c>
      <c r="B303" s="5" t="s">
        <v>533</v>
      </c>
      <c r="C303" s="13" t="s">
        <v>546</v>
      </c>
      <c r="D303" s="19"/>
      <c r="E303" s="5" t="s">
        <v>323</v>
      </c>
      <c r="F303" s="26">
        <v>239000</v>
      </c>
      <c r="G303" s="26">
        <v>239000</v>
      </c>
      <c r="H303" s="27"/>
    </row>
    <row r="304" spans="1:8" ht="21.75">
      <c r="A304" s="6"/>
      <c r="B304" s="5"/>
      <c r="C304" s="13" t="s">
        <v>191</v>
      </c>
      <c r="D304" s="19"/>
      <c r="E304" s="5"/>
      <c r="F304" s="26"/>
      <c r="G304" s="26"/>
      <c r="H304" s="27"/>
    </row>
    <row r="305" spans="1:8" ht="21.75">
      <c r="A305" s="6"/>
      <c r="B305" s="5"/>
      <c r="C305" s="13" t="s">
        <v>192</v>
      </c>
      <c r="D305" s="19" t="s">
        <v>153</v>
      </c>
      <c r="E305" s="5" t="s">
        <v>198</v>
      </c>
      <c r="F305" s="26">
        <v>1500</v>
      </c>
      <c r="G305" s="26">
        <v>3000</v>
      </c>
      <c r="H305" s="28" t="s">
        <v>297</v>
      </c>
    </row>
    <row r="306" spans="1:8" ht="21.75">
      <c r="A306" s="6"/>
      <c r="B306" s="5"/>
      <c r="C306" s="13"/>
      <c r="D306" s="19"/>
      <c r="E306" s="5"/>
      <c r="F306" s="26"/>
      <c r="G306" s="26"/>
      <c r="H306" s="28"/>
    </row>
    <row r="307" spans="1:8" ht="21.75">
      <c r="A307" s="6"/>
      <c r="B307" s="5"/>
      <c r="C307" s="13" t="s">
        <v>155</v>
      </c>
      <c r="D307" s="19" t="s">
        <v>154</v>
      </c>
      <c r="E307" s="5" t="s">
        <v>199</v>
      </c>
      <c r="F307" s="26">
        <v>1500</v>
      </c>
      <c r="G307" s="26">
        <v>3000</v>
      </c>
      <c r="H307" s="28" t="s">
        <v>297</v>
      </c>
    </row>
    <row r="308" spans="1:8" ht="21.75">
      <c r="A308" s="6"/>
      <c r="B308" s="5"/>
      <c r="C308" s="13"/>
      <c r="D308" s="19"/>
      <c r="E308" s="5"/>
      <c r="F308" s="26"/>
      <c r="G308" s="26"/>
      <c r="H308" s="28"/>
    </row>
    <row r="309" spans="1:8" ht="26.25">
      <c r="A309" s="293" t="s">
        <v>326</v>
      </c>
      <c r="B309" s="293"/>
      <c r="C309" s="293"/>
      <c r="D309" s="293"/>
      <c r="E309" s="293"/>
      <c r="F309" s="293"/>
      <c r="G309" s="293"/>
      <c r="H309" s="9" t="s">
        <v>112</v>
      </c>
    </row>
    <row r="310" spans="1:8" ht="21.75">
      <c r="A310" s="292" t="s">
        <v>219</v>
      </c>
      <c r="B310" s="292"/>
      <c r="C310" s="292"/>
      <c r="D310" s="292"/>
      <c r="E310" s="292"/>
      <c r="F310" s="292"/>
      <c r="G310" s="292"/>
      <c r="H310" s="9"/>
    </row>
    <row r="311" spans="2:8" ht="21.75">
      <c r="B311" s="3"/>
      <c r="C311" s="3"/>
      <c r="D311" s="3"/>
      <c r="E311" s="3"/>
      <c r="F311" s="3"/>
      <c r="G311" s="3"/>
      <c r="H311" s="3"/>
    </row>
    <row r="312" spans="1:8" ht="21.75">
      <c r="A312" s="256" t="s">
        <v>220</v>
      </c>
      <c r="B312" s="256" t="s">
        <v>246</v>
      </c>
      <c r="C312" s="256" t="s">
        <v>241</v>
      </c>
      <c r="D312" s="256" t="s">
        <v>250</v>
      </c>
      <c r="E312" s="305" t="s">
        <v>251</v>
      </c>
      <c r="F312" s="256" t="s">
        <v>247</v>
      </c>
      <c r="G312" s="256" t="s">
        <v>248</v>
      </c>
      <c r="H312" s="256" t="s">
        <v>226</v>
      </c>
    </row>
    <row r="313" spans="1:8" ht="21.75">
      <c r="A313" s="224"/>
      <c r="B313" s="224"/>
      <c r="C313" s="224"/>
      <c r="D313" s="224"/>
      <c r="E313" s="306"/>
      <c r="F313" s="224"/>
      <c r="G313" s="224"/>
      <c r="H313" s="224"/>
    </row>
    <row r="314" spans="1:8" ht="21.75">
      <c r="A314" s="6"/>
      <c r="B314" s="5"/>
      <c r="C314" s="13" t="s">
        <v>193</v>
      </c>
      <c r="D314" s="19" t="s">
        <v>156</v>
      </c>
      <c r="E314" s="5" t="s">
        <v>327</v>
      </c>
      <c r="F314" s="26">
        <v>4500</v>
      </c>
      <c r="G314" s="26">
        <v>4500</v>
      </c>
      <c r="H314" s="28" t="s">
        <v>297</v>
      </c>
    </row>
    <row r="315" spans="1:8" ht="21.75">
      <c r="A315" s="6"/>
      <c r="B315" s="5"/>
      <c r="C315" s="13"/>
      <c r="D315" s="19" t="s">
        <v>157</v>
      </c>
      <c r="E315" s="5"/>
      <c r="F315" s="26"/>
      <c r="G315" s="26"/>
      <c r="H315" s="28"/>
    </row>
    <row r="316" spans="1:8" ht="21.75">
      <c r="A316" s="6"/>
      <c r="B316" s="5"/>
      <c r="C316" s="13"/>
      <c r="D316" s="19" t="s">
        <v>158</v>
      </c>
      <c r="E316" s="5"/>
      <c r="F316" s="26"/>
      <c r="G316" s="26"/>
      <c r="H316" s="28"/>
    </row>
    <row r="317" spans="1:8" ht="21.75">
      <c r="A317" s="6"/>
      <c r="B317" s="5"/>
      <c r="C317" s="13"/>
      <c r="D317" s="19"/>
      <c r="E317" s="5"/>
      <c r="F317" s="26"/>
      <c r="G317" s="26"/>
      <c r="H317" s="28"/>
    </row>
    <row r="318" spans="1:8" ht="21.75">
      <c r="A318" s="6"/>
      <c r="B318" s="5"/>
      <c r="C318" s="13" t="s">
        <v>194</v>
      </c>
      <c r="D318" s="19" t="s">
        <v>159</v>
      </c>
      <c r="E318" s="5" t="s">
        <v>327</v>
      </c>
      <c r="F318" s="26">
        <v>6000</v>
      </c>
      <c r="G318" s="26">
        <v>6000</v>
      </c>
      <c r="H318" s="28" t="s">
        <v>297</v>
      </c>
    </row>
    <row r="319" spans="1:8" ht="21.75">
      <c r="A319" s="6"/>
      <c r="B319" s="5"/>
      <c r="C319" s="13"/>
      <c r="D319" s="19"/>
      <c r="E319" s="5"/>
      <c r="F319" s="26"/>
      <c r="G319" s="26"/>
      <c r="H319" s="28"/>
    </row>
    <row r="320" spans="1:8" ht="21.75">
      <c r="A320" s="6"/>
      <c r="B320" s="6"/>
      <c r="C320" s="13" t="s">
        <v>564</v>
      </c>
      <c r="D320" s="19" t="s">
        <v>160</v>
      </c>
      <c r="E320" s="5" t="s">
        <v>329</v>
      </c>
      <c r="F320" s="26">
        <v>4500</v>
      </c>
      <c r="G320" s="26">
        <v>4500</v>
      </c>
      <c r="H320" s="28" t="s">
        <v>297</v>
      </c>
    </row>
    <row r="321" spans="1:8" ht="21.75">
      <c r="A321" s="6"/>
      <c r="B321" s="6"/>
      <c r="C321" s="13"/>
      <c r="D321" s="19" t="s">
        <v>161</v>
      </c>
      <c r="E321" s="5"/>
      <c r="F321" s="26"/>
      <c r="G321" s="26"/>
      <c r="H321" s="28"/>
    </row>
    <row r="322" spans="1:8" ht="21.75">
      <c r="A322" s="6"/>
      <c r="B322" s="6"/>
      <c r="C322" s="13"/>
      <c r="D322" s="19" t="s">
        <v>162</v>
      </c>
      <c r="E322" s="5"/>
      <c r="F322" s="26"/>
      <c r="G322" s="26"/>
      <c r="H322" s="28"/>
    </row>
    <row r="323" spans="1:8" ht="21.75">
      <c r="A323" s="6"/>
      <c r="B323" s="6"/>
      <c r="C323" s="13"/>
      <c r="D323" s="19" t="s">
        <v>163</v>
      </c>
      <c r="E323" s="5"/>
      <c r="F323" s="26"/>
      <c r="G323" s="26"/>
      <c r="H323" s="28"/>
    </row>
    <row r="324" spans="1:8" ht="21.75">
      <c r="A324" s="6"/>
      <c r="B324" s="6"/>
      <c r="C324" s="13"/>
      <c r="D324" s="19"/>
      <c r="E324" s="5"/>
      <c r="F324" s="26"/>
      <c r="G324" s="26"/>
      <c r="H324" s="28"/>
    </row>
    <row r="325" spans="1:8" ht="21.75">
      <c r="A325" s="6"/>
      <c r="B325" s="6"/>
      <c r="C325" s="13" t="s">
        <v>195</v>
      </c>
      <c r="D325" s="19" t="s">
        <v>121</v>
      </c>
      <c r="E325" s="5" t="s">
        <v>334</v>
      </c>
      <c r="F325" s="26">
        <v>30000</v>
      </c>
      <c r="G325" s="26">
        <v>60000</v>
      </c>
      <c r="H325" s="28" t="s">
        <v>406</v>
      </c>
    </row>
    <row r="326" spans="1:8" ht="21.75">
      <c r="A326" s="6"/>
      <c r="B326" s="6"/>
      <c r="C326" s="13"/>
      <c r="D326" s="19"/>
      <c r="E326" s="5"/>
      <c r="F326" s="26"/>
      <c r="G326" s="26"/>
      <c r="H326" s="28"/>
    </row>
    <row r="327" spans="1:8" ht="21.75">
      <c r="A327" s="6"/>
      <c r="B327" s="6"/>
      <c r="C327" s="13" t="s">
        <v>164</v>
      </c>
      <c r="D327" s="19" t="s">
        <v>165</v>
      </c>
      <c r="E327" s="5" t="s">
        <v>328</v>
      </c>
      <c r="F327" s="26">
        <v>8000</v>
      </c>
      <c r="G327" s="26">
        <v>40000</v>
      </c>
      <c r="H327" s="28" t="s">
        <v>297</v>
      </c>
    </row>
    <row r="328" spans="1:8" ht="21.75">
      <c r="A328" s="6"/>
      <c r="B328" s="6"/>
      <c r="C328" s="13"/>
      <c r="D328" s="19"/>
      <c r="E328" s="5"/>
      <c r="F328" s="26"/>
      <c r="G328" s="26"/>
      <c r="H328" s="28"/>
    </row>
    <row r="329" spans="1:8" ht="21.75">
      <c r="A329" s="5"/>
      <c r="B329" s="5"/>
      <c r="C329" s="13" t="s">
        <v>166</v>
      </c>
      <c r="D329" s="13" t="s">
        <v>167</v>
      </c>
      <c r="E329" s="5" t="s">
        <v>327</v>
      </c>
      <c r="F329" s="26">
        <v>35000</v>
      </c>
      <c r="G329" s="26">
        <v>35000</v>
      </c>
      <c r="H329" s="28" t="s">
        <v>406</v>
      </c>
    </row>
    <row r="330" spans="1:8" ht="21.75">
      <c r="A330" s="5"/>
      <c r="B330" s="5"/>
      <c r="C330" s="13"/>
      <c r="D330" s="13"/>
      <c r="E330" s="5"/>
      <c r="F330" s="26"/>
      <c r="G330" s="26"/>
      <c r="H330" s="28"/>
    </row>
    <row r="331" spans="1:8" ht="26.25">
      <c r="A331" s="293" t="s">
        <v>326</v>
      </c>
      <c r="B331" s="293"/>
      <c r="C331" s="293"/>
      <c r="D331" s="293"/>
      <c r="E331" s="293"/>
      <c r="F331" s="293"/>
      <c r="G331" s="293"/>
      <c r="H331" s="9" t="s">
        <v>113</v>
      </c>
    </row>
    <row r="332" spans="1:8" ht="21.75">
      <c r="A332" s="292" t="s">
        <v>219</v>
      </c>
      <c r="B332" s="292"/>
      <c r="C332" s="292"/>
      <c r="D332" s="292"/>
      <c r="E332" s="292"/>
      <c r="F332" s="292"/>
      <c r="G332" s="292"/>
      <c r="H332" s="9"/>
    </row>
    <row r="333" spans="2:8" ht="21.75">
      <c r="B333" s="3"/>
      <c r="C333" s="3"/>
      <c r="D333" s="3"/>
      <c r="E333" s="3"/>
      <c r="F333" s="3"/>
      <c r="G333" s="3"/>
      <c r="H333" s="3"/>
    </row>
    <row r="334" spans="1:8" ht="21.75">
      <c r="A334" s="256" t="s">
        <v>220</v>
      </c>
      <c r="B334" s="256" t="s">
        <v>246</v>
      </c>
      <c r="C334" s="256" t="s">
        <v>241</v>
      </c>
      <c r="D334" s="256" t="s">
        <v>250</v>
      </c>
      <c r="E334" s="305" t="s">
        <v>251</v>
      </c>
      <c r="F334" s="256" t="s">
        <v>247</v>
      </c>
      <c r="G334" s="256" t="s">
        <v>248</v>
      </c>
      <c r="H334" s="256" t="s">
        <v>226</v>
      </c>
    </row>
    <row r="335" spans="1:8" ht="21.75">
      <c r="A335" s="224"/>
      <c r="B335" s="224"/>
      <c r="C335" s="224"/>
      <c r="D335" s="224"/>
      <c r="E335" s="306"/>
      <c r="F335" s="224"/>
      <c r="G335" s="224"/>
      <c r="H335" s="224"/>
    </row>
    <row r="336" spans="1:8" ht="21.75">
      <c r="A336" s="6"/>
      <c r="B336" s="5"/>
      <c r="C336" s="13" t="s">
        <v>168</v>
      </c>
      <c r="D336" s="13" t="s">
        <v>169</v>
      </c>
      <c r="E336" s="5" t="s">
        <v>323</v>
      </c>
      <c r="F336" s="26">
        <v>30000</v>
      </c>
      <c r="G336" s="26">
        <v>30000</v>
      </c>
      <c r="H336" s="28" t="s">
        <v>297</v>
      </c>
    </row>
    <row r="337" spans="1:8" ht="21.75">
      <c r="A337" s="6"/>
      <c r="B337" s="5"/>
      <c r="C337" s="13"/>
      <c r="D337" s="13" t="s">
        <v>170</v>
      </c>
      <c r="E337" s="5"/>
      <c r="F337" s="26"/>
      <c r="G337" s="26"/>
      <c r="H337" s="28"/>
    </row>
    <row r="338" spans="1:8" ht="21.75">
      <c r="A338" s="6"/>
      <c r="B338" s="5"/>
      <c r="C338" s="13"/>
      <c r="D338" s="13" t="s">
        <v>171</v>
      </c>
      <c r="E338" s="5"/>
      <c r="F338" s="26"/>
      <c r="G338" s="26"/>
      <c r="H338" s="28"/>
    </row>
    <row r="339" spans="1:8" ht="21.75">
      <c r="A339" s="6"/>
      <c r="B339" s="5"/>
      <c r="C339" s="13"/>
      <c r="D339" s="13"/>
      <c r="E339" s="5"/>
      <c r="F339" s="26"/>
      <c r="G339" s="26"/>
      <c r="H339" s="28"/>
    </row>
    <row r="340" spans="1:8" ht="21.75">
      <c r="A340" s="6"/>
      <c r="B340" s="6"/>
      <c r="C340" s="19" t="s">
        <v>196</v>
      </c>
      <c r="D340" s="19" t="s">
        <v>172</v>
      </c>
      <c r="E340" s="5" t="s">
        <v>329</v>
      </c>
      <c r="F340" s="26">
        <v>50000</v>
      </c>
      <c r="G340" s="26">
        <v>50000</v>
      </c>
      <c r="H340" s="28" t="s">
        <v>297</v>
      </c>
    </row>
    <row r="341" spans="1:8" ht="21.75">
      <c r="A341" s="6"/>
      <c r="B341" s="6"/>
      <c r="C341" s="19"/>
      <c r="D341" s="19" t="s">
        <v>173</v>
      </c>
      <c r="E341" s="5"/>
      <c r="F341" s="26"/>
      <c r="G341" s="26"/>
      <c r="H341" s="28"/>
    </row>
    <row r="342" spans="1:8" ht="21.75">
      <c r="A342" s="6"/>
      <c r="B342" s="6"/>
      <c r="C342" s="19"/>
      <c r="D342" s="19"/>
      <c r="E342" s="5"/>
      <c r="F342" s="26"/>
      <c r="G342" s="26"/>
      <c r="H342" s="28"/>
    </row>
    <row r="343" spans="1:8" ht="21.75" customHeight="1">
      <c r="A343" s="6"/>
      <c r="B343" s="6"/>
      <c r="C343" s="19" t="s">
        <v>197</v>
      </c>
      <c r="D343" s="19" t="s">
        <v>174</v>
      </c>
      <c r="E343" s="5" t="s">
        <v>327</v>
      </c>
      <c r="F343" s="26">
        <v>3000</v>
      </c>
      <c r="G343" s="26">
        <v>3000</v>
      </c>
      <c r="H343" s="28" t="s">
        <v>297</v>
      </c>
    </row>
    <row r="344" spans="1:8" ht="21.75">
      <c r="A344" s="6"/>
      <c r="B344" s="6"/>
      <c r="C344" s="19"/>
      <c r="D344" s="19"/>
      <c r="E344" s="5"/>
      <c r="F344" s="26"/>
      <c r="G344" s="26"/>
      <c r="H344" s="28"/>
    </row>
    <row r="345" spans="1:8" ht="21.75">
      <c r="A345" s="5">
        <v>29</v>
      </c>
      <c r="B345" s="5" t="s">
        <v>672</v>
      </c>
      <c r="C345" s="19" t="s">
        <v>557</v>
      </c>
      <c r="D345" s="19" t="s">
        <v>175</v>
      </c>
      <c r="E345" s="5" t="s">
        <v>332</v>
      </c>
      <c r="F345" s="26">
        <v>40000</v>
      </c>
      <c r="G345" s="26">
        <v>80000</v>
      </c>
      <c r="H345" s="28" t="s">
        <v>406</v>
      </c>
    </row>
    <row r="346" spans="1:8" ht="21.75">
      <c r="A346" s="6"/>
      <c r="B346" s="6"/>
      <c r="C346" s="19"/>
      <c r="D346" s="19"/>
      <c r="E346" s="5"/>
      <c r="F346" s="26"/>
      <c r="G346" s="26"/>
      <c r="H346" s="28"/>
    </row>
    <row r="347" spans="1:8" ht="21.75">
      <c r="A347" s="5">
        <v>30</v>
      </c>
      <c r="B347" s="5" t="s">
        <v>673</v>
      </c>
      <c r="C347" s="19" t="s">
        <v>558</v>
      </c>
      <c r="D347" s="19" t="s">
        <v>176</v>
      </c>
      <c r="E347" s="5" t="s">
        <v>563</v>
      </c>
      <c r="F347" s="26">
        <v>4000</v>
      </c>
      <c r="G347" s="26">
        <v>12000</v>
      </c>
      <c r="H347" s="28" t="s">
        <v>297</v>
      </c>
    </row>
    <row r="348" spans="1:8" ht="21.75">
      <c r="A348" s="5"/>
      <c r="B348" s="6"/>
      <c r="C348" s="6"/>
      <c r="D348" s="6"/>
      <c r="E348" s="6"/>
      <c r="F348" s="6"/>
      <c r="G348" s="6"/>
      <c r="H348" s="6"/>
    </row>
    <row r="349" spans="1:8" ht="21.75">
      <c r="A349" s="5"/>
      <c r="B349" s="6"/>
      <c r="C349" s="6"/>
      <c r="D349" s="6"/>
      <c r="E349" s="6"/>
      <c r="F349" s="6"/>
      <c r="G349" s="6"/>
      <c r="H349" s="6"/>
    </row>
    <row r="350" spans="1:8" ht="21.75">
      <c r="A350" s="5"/>
      <c r="B350" s="6" t="s">
        <v>122</v>
      </c>
      <c r="C350" s="6" t="s">
        <v>123</v>
      </c>
      <c r="D350" s="6"/>
      <c r="E350" s="6"/>
      <c r="F350" s="6"/>
      <c r="G350" s="6"/>
      <c r="H350" s="6"/>
    </row>
    <row r="351" spans="1:8" ht="21.75">
      <c r="A351" s="5"/>
      <c r="B351" s="6"/>
      <c r="C351" s="6" t="s">
        <v>124</v>
      </c>
      <c r="D351" s="6"/>
      <c r="E351" s="6"/>
      <c r="F351" s="6"/>
      <c r="G351" s="6"/>
      <c r="H351" s="6"/>
    </row>
    <row r="352" spans="1:8" ht="21.75">
      <c r="A352" s="5"/>
      <c r="B352" s="6"/>
      <c r="C352" s="6" t="s">
        <v>125</v>
      </c>
      <c r="D352" s="6"/>
      <c r="E352" s="6"/>
      <c r="F352" s="6"/>
      <c r="G352" s="6"/>
      <c r="H352" s="6"/>
    </row>
  </sheetData>
  <mergeCells count="160">
    <mergeCell ref="H334:H335"/>
    <mergeCell ref="H268:H269"/>
    <mergeCell ref="A287:G287"/>
    <mergeCell ref="A288:G288"/>
    <mergeCell ref="A290:A291"/>
    <mergeCell ref="B290:B291"/>
    <mergeCell ref="C290:C291"/>
    <mergeCell ref="D290:D291"/>
    <mergeCell ref="E290:E291"/>
    <mergeCell ref="F290:F291"/>
    <mergeCell ref="H290:H291"/>
    <mergeCell ref="G290:G291"/>
    <mergeCell ref="H246:H247"/>
    <mergeCell ref="A265:G265"/>
    <mergeCell ref="A266:G266"/>
    <mergeCell ref="A268:A269"/>
    <mergeCell ref="B268:B269"/>
    <mergeCell ref="C268:C269"/>
    <mergeCell ref="D268:D269"/>
    <mergeCell ref="E268:E269"/>
    <mergeCell ref="F268:F269"/>
    <mergeCell ref="G268:G269"/>
    <mergeCell ref="H224:H225"/>
    <mergeCell ref="A243:G243"/>
    <mergeCell ref="A244:G244"/>
    <mergeCell ref="A246:A247"/>
    <mergeCell ref="B246:B247"/>
    <mergeCell ref="C246:C247"/>
    <mergeCell ref="D246:D247"/>
    <mergeCell ref="E246:E247"/>
    <mergeCell ref="F246:F247"/>
    <mergeCell ref="G4:G5"/>
    <mergeCell ref="G246:G247"/>
    <mergeCell ref="A1:G1"/>
    <mergeCell ref="A2:G2"/>
    <mergeCell ref="A4:A5"/>
    <mergeCell ref="B4:B5"/>
    <mergeCell ref="C4:C5"/>
    <mergeCell ref="D4:D5"/>
    <mergeCell ref="E4:E5"/>
    <mergeCell ref="F4:F5"/>
    <mergeCell ref="H4:H5"/>
    <mergeCell ref="A23:G23"/>
    <mergeCell ref="A24:G24"/>
    <mergeCell ref="A26:A27"/>
    <mergeCell ref="B26:B27"/>
    <mergeCell ref="C26:C27"/>
    <mergeCell ref="D26:D27"/>
    <mergeCell ref="E26:E27"/>
    <mergeCell ref="F26:F27"/>
    <mergeCell ref="G26:G27"/>
    <mergeCell ref="H26:H27"/>
    <mergeCell ref="A45:G45"/>
    <mergeCell ref="A46:G46"/>
    <mergeCell ref="A48:A49"/>
    <mergeCell ref="B48:B49"/>
    <mergeCell ref="C48:C49"/>
    <mergeCell ref="D48:D49"/>
    <mergeCell ref="E48:E49"/>
    <mergeCell ref="F48:F49"/>
    <mergeCell ref="G48:G49"/>
    <mergeCell ref="H48:H49"/>
    <mergeCell ref="A67:G67"/>
    <mergeCell ref="A68:G68"/>
    <mergeCell ref="A70:A71"/>
    <mergeCell ref="B70:B71"/>
    <mergeCell ref="C70:C71"/>
    <mergeCell ref="D70:D71"/>
    <mergeCell ref="E70:E71"/>
    <mergeCell ref="F70:F71"/>
    <mergeCell ref="G70:G71"/>
    <mergeCell ref="H70:H71"/>
    <mergeCell ref="A89:G89"/>
    <mergeCell ref="A90:G90"/>
    <mergeCell ref="A92:A93"/>
    <mergeCell ref="B92:B93"/>
    <mergeCell ref="C92:C93"/>
    <mergeCell ref="D92:D93"/>
    <mergeCell ref="E92:E93"/>
    <mergeCell ref="F92:F93"/>
    <mergeCell ref="G92:G93"/>
    <mergeCell ref="H92:H93"/>
    <mergeCell ref="A111:G111"/>
    <mergeCell ref="A112:G112"/>
    <mergeCell ref="A114:A115"/>
    <mergeCell ref="B114:B115"/>
    <mergeCell ref="C114:C115"/>
    <mergeCell ref="D114:D115"/>
    <mergeCell ref="E114:E115"/>
    <mergeCell ref="F114:F115"/>
    <mergeCell ref="G114:G115"/>
    <mergeCell ref="H114:H115"/>
    <mergeCell ref="A133:G133"/>
    <mergeCell ref="A134:G134"/>
    <mergeCell ref="A136:A137"/>
    <mergeCell ref="B136:B137"/>
    <mergeCell ref="C136:C137"/>
    <mergeCell ref="D136:D137"/>
    <mergeCell ref="E136:E137"/>
    <mergeCell ref="F136:F137"/>
    <mergeCell ref="G136:G137"/>
    <mergeCell ref="H136:H137"/>
    <mergeCell ref="A155:G155"/>
    <mergeCell ref="A156:G156"/>
    <mergeCell ref="A158:A159"/>
    <mergeCell ref="B158:B159"/>
    <mergeCell ref="C158:C159"/>
    <mergeCell ref="D158:D159"/>
    <mergeCell ref="E158:E159"/>
    <mergeCell ref="F158:F159"/>
    <mergeCell ref="G158:G159"/>
    <mergeCell ref="H158:H159"/>
    <mergeCell ref="A177:G177"/>
    <mergeCell ref="A178:G178"/>
    <mergeCell ref="A180:A181"/>
    <mergeCell ref="B180:B181"/>
    <mergeCell ref="C180:C181"/>
    <mergeCell ref="D180:D181"/>
    <mergeCell ref="E180:E181"/>
    <mergeCell ref="F180:F181"/>
    <mergeCell ref="G180:G181"/>
    <mergeCell ref="H180:H181"/>
    <mergeCell ref="A199:G199"/>
    <mergeCell ref="A200:G200"/>
    <mergeCell ref="A202:A203"/>
    <mergeCell ref="B202:B203"/>
    <mergeCell ref="C202:C203"/>
    <mergeCell ref="D202:D203"/>
    <mergeCell ref="E202:E203"/>
    <mergeCell ref="F202:F203"/>
    <mergeCell ref="G202:G203"/>
    <mergeCell ref="H202:H203"/>
    <mergeCell ref="A221:G221"/>
    <mergeCell ref="A222:G222"/>
    <mergeCell ref="A224:A225"/>
    <mergeCell ref="B224:B225"/>
    <mergeCell ref="C224:C225"/>
    <mergeCell ref="D224:D225"/>
    <mergeCell ref="E224:E225"/>
    <mergeCell ref="F224:F225"/>
    <mergeCell ref="G224:G225"/>
    <mergeCell ref="A309:G309"/>
    <mergeCell ref="A310:G310"/>
    <mergeCell ref="A312:A313"/>
    <mergeCell ref="B312:B313"/>
    <mergeCell ref="C312:C313"/>
    <mergeCell ref="D312:D313"/>
    <mergeCell ref="E312:E313"/>
    <mergeCell ref="F312:F313"/>
    <mergeCell ref="G312:G313"/>
    <mergeCell ref="H312:H313"/>
    <mergeCell ref="A331:G331"/>
    <mergeCell ref="A332:G332"/>
    <mergeCell ref="A334:A335"/>
    <mergeCell ref="B334:B335"/>
    <mergeCell ref="C334:C335"/>
    <mergeCell ref="D334:D335"/>
    <mergeCell ref="E334:E335"/>
    <mergeCell ref="F334:F335"/>
    <mergeCell ref="G334:G335"/>
  </mergeCells>
  <printOptions horizontalCentered="1"/>
  <pageMargins left="0.1968503937007874" right="0.1968503937007874" top="0.98425196850393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="75" zoomScaleNormal="75" workbookViewId="0" topLeftCell="A1">
      <selection activeCell="E6" sqref="E6"/>
    </sheetView>
  </sheetViews>
  <sheetFormatPr defaultColWidth="9.140625" defaultRowHeight="21.75"/>
  <cols>
    <col min="1" max="1" width="5.7109375" style="0" customWidth="1"/>
    <col min="2" max="2" width="23.57421875" style="0" customWidth="1"/>
    <col min="3" max="3" width="20.28125" style="0" customWidth="1"/>
    <col min="4" max="4" width="6.7109375" style="0" customWidth="1"/>
    <col min="5" max="5" width="26.28125" style="0" customWidth="1"/>
    <col min="6" max="6" width="11.8515625" style="0" customWidth="1"/>
  </cols>
  <sheetData>
    <row r="1" spans="1:6" ht="21.75">
      <c r="A1" s="278" t="s">
        <v>830</v>
      </c>
      <c r="B1" s="278"/>
      <c r="C1" s="278"/>
      <c r="D1" s="278"/>
      <c r="E1" s="278"/>
      <c r="F1" s="59" t="s">
        <v>877</v>
      </c>
    </row>
    <row r="2" spans="1:6" ht="21.75">
      <c r="A2" s="278" t="s">
        <v>831</v>
      </c>
      <c r="B2" s="278"/>
      <c r="C2" s="278"/>
      <c r="D2" s="278"/>
      <c r="E2" s="278"/>
      <c r="F2" s="46"/>
    </row>
    <row r="3" spans="1:6" ht="43.5">
      <c r="A3" s="60" t="s">
        <v>220</v>
      </c>
      <c r="B3" s="61" t="s">
        <v>832</v>
      </c>
      <c r="C3" s="61" t="s">
        <v>833</v>
      </c>
      <c r="D3" s="60" t="s">
        <v>834</v>
      </c>
      <c r="E3" s="61" t="s">
        <v>835</v>
      </c>
      <c r="F3" s="61" t="s">
        <v>226</v>
      </c>
    </row>
    <row r="4" spans="1:6" ht="21.75" customHeight="1">
      <c r="A4" s="62">
        <v>1</v>
      </c>
      <c r="B4" s="63" t="s">
        <v>836</v>
      </c>
      <c r="C4" s="63" t="s">
        <v>837</v>
      </c>
      <c r="D4" s="62">
        <v>1</v>
      </c>
      <c r="E4" s="64" t="s">
        <v>838</v>
      </c>
      <c r="F4" s="65" t="s">
        <v>839</v>
      </c>
    </row>
    <row r="5" spans="1:6" ht="21.75" customHeight="1">
      <c r="A5" s="66"/>
      <c r="B5" s="67"/>
      <c r="C5" s="67"/>
      <c r="D5" s="66"/>
      <c r="E5" s="68"/>
      <c r="F5" s="69" t="s">
        <v>840</v>
      </c>
    </row>
    <row r="6" spans="1:6" ht="21.75" customHeight="1">
      <c r="A6" s="66"/>
      <c r="B6" s="67"/>
      <c r="C6" s="70"/>
      <c r="D6" s="71"/>
      <c r="E6" s="72"/>
      <c r="F6" s="73" t="s">
        <v>841</v>
      </c>
    </row>
    <row r="7" spans="1:6" ht="21.75" customHeight="1">
      <c r="A7" s="62">
        <v>2</v>
      </c>
      <c r="B7" s="65" t="s">
        <v>842</v>
      </c>
      <c r="C7" s="74" t="s">
        <v>843</v>
      </c>
      <c r="D7" s="75">
        <v>2</v>
      </c>
      <c r="E7" s="76" t="s">
        <v>844</v>
      </c>
      <c r="F7" s="76" t="s">
        <v>845</v>
      </c>
    </row>
    <row r="8" spans="1:6" ht="21.75" customHeight="1">
      <c r="A8" s="66"/>
      <c r="B8" s="77"/>
      <c r="C8" s="74" t="s">
        <v>846</v>
      </c>
      <c r="D8" s="75"/>
      <c r="E8" s="76" t="s">
        <v>847</v>
      </c>
      <c r="F8" s="76" t="s">
        <v>848</v>
      </c>
    </row>
    <row r="9" spans="1:6" ht="21.75" customHeight="1">
      <c r="A9" s="66"/>
      <c r="B9" s="77"/>
      <c r="C9" s="74"/>
      <c r="D9" s="75"/>
      <c r="E9" s="78" t="s">
        <v>849</v>
      </c>
      <c r="F9" s="76" t="s">
        <v>850</v>
      </c>
    </row>
    <row r="10" spans="1:6" ht="21.75" customHeight="1">
      <c r="A10" s="75"/>
      <c r="B10" s="76"/>
      <c r="C10" s="64" t="s">
        <v>851</v>
      </c>
      <c r="D10" s="79">
        <v>1</v>
      </c>
      <c r="E10" s="80" t="s">
        <v>852</v>
      </c>
      <c r="F10" s="76"/>
    </row>
    <row r="11" spans="1:6" ht="21.75" customHeight="1">
      <c r="A11" s="75"/>
      <c r="B11" s="76"/>
      <c r="C11" s="68"/>
      <c r="D11" s="75"/>
      <c r="E11" s="76" t="s">
        <v>853</v>
      </c>
      <c r="F11" s="76"/>
    </row>
    <row r="12" spans="1:6" ht="21.75" customHeight="1">
      <c r="A12" s="75"/>
      <c r="B12" s="76"/>
      <c r="C12" s="68"/>
      <c r="D12" s="75"/>
      <c r="E12" s="68" t="s">
        <v>854</v>
      </c>
      <c r="F12" s="76"/>
    </row>
    <row r="13" spans="1:6" ht="21.75" customHeight="1">
      <c r="A13" s="75"/>
      <c r="B13" s="76"/>
      <c r="C13" s="81"/>
      <c r="D13" s="82"/>
      <c r="E13" s="72" t="s">
        <v>855</v>
      </c>
      <c r="F13" s="76"/>
    </row>
    <row r="14" spans="1:6" ht="21.75" customHeight="1">
      <c r="A14" s="75"/>
      <c r="B14" s="76"/>
      <c r="C14" s="68" t="s">
        <v>856</v>
      </c>
      <c r="D14" s="75">
        <v>1</v>
      </c>
      <c r="E14" s="68" t="s">
        <v>857</v>
      </c>
      <c r="F14" s="80"/>
    </row>
    <row r="15" spans="1:6" ht="21.75" customHeight="1">
      <c r="A15" s="75"/>
      <c r="B15" s="76"/>
      <c r="C15" s="68"/>
      <c r="D15" s="75"/>
      <c r="E15" s="68" t="s">
        <v>858</v>
      </c>
      <c r="F15" s="76"/>
    </row>
    <row r="16" spans="1:6" ht="21.75" customHeight="1">
      <c r="A16" s="71"/>
      <c r="B16" s="73"/>
      <c r="C16" s="72"/>
      <c r="D16" s="71"/>
      <c r="E16" s="72" t="s">
        <v>859</v>
      </c>
      <c r="F16" s="83"/>
    </row>
    <row r="17" spans="1:6" ht="21.75" customHeight="1">
      <c r="A17" s="66">
        <v>3</v>
      </c>
      <c r="B17" s="69" t="s">
        <v>860</v>
      </c>
      <c r="C17" s="68" t="s">
        <v>861</v>
      </c>
      <c r="D17" s="66">
        <v>1</v>
      </c>
      <c r="E17" s="68" t="s">
        <v>862</v>
      </c>
      <c r="F17" s="77"/>
    </row>
    <row r="18" spans="1:6" ht="21.75" customHeight="1">
      <c r="A18" s="66"/>
      <c r="B18" s="69"/>
      <c r="C18" s="68"/>
      <c r="D18" s="66"/>
      <c r="E18" s="68" t="s">
        <v>863</v>
      </c>
      <c r="F18" s="77"/>
    </row>
    <row r="19" spans="1:6" ht="21.75" customHeight="1">
      <c r="A19" s="66"/>
      <c r="B19" s="69"/>
      <c r="C19" s="83"/>
      <c r="D19" s="71"/>
      <c r="E19" s="72" t="s">
        <v>864</v>
      </c>
      <c r="F19" s="83"/>
    </row>
    <row r="20" spans="1:6" ht="21.75" customHeight="1">
      <c r="A20" s="75"/>
      <c r="B20" s="76"/>
      <c r="C20" s="68" t="s">
        <v>865</v>
      </c>
      <c r="D20" s="75">
        <v>1</v>
      </c>
      <c r="E20" s="68" t="s">
        <v>866</v>
      </c>
      <c r="F20" s="76"/>
    </row>
    <row r="21" spans="1:6" ht="21.75" customHeight="1">
      <c r="A21" s="75"/>
      <c r="B21" s="76"/>
      <c r="C21" s="68"/>
      <c r="D21" s="75"/>
      <c r="E21" s="68" t="s">
        <v>867</v>
      </c>
      <c r="F21" s="76"/>
    </row>
    <row r="22" spans="1:6" ht="21.75" customHeight="1">
      <c r="A22" s="75"/>
      <c r="B22" s="76"/>
      <c r="C22" s="68"/>
      <c r="D22" s="75"/>
      <c r="E22" s="68" t="s">
        <v>849</v>
      </c>
      <c r="F22" s="76"/>
    </row>
    <row r="23" spans="1:6" ht="21.75" customHeight="1">
      <c r="A23" s="82"/>
      <c r="B23" s="78"/>
      <c r="C23" s="72"/>
      <c r="D23" s="82"/>
      <c r="E23" s="72" t="s">
        <v>868</v>
      </c>
      <c r="F23" s="78"/>
    </row>
    <row r="24" spans="1:6" ht="21.75" customHeight="1">
      <c r="A24" s="75">
        <v>4</v>
      </c>
      <c r="B24" s="76" t="s">
        <v>869</v>
      </c>
      <c r="C24" s="68" t="s">
        <v>870</v>
      </c>
      <c r="D24" s="75">
        <v>3</v>
      </c>
      <c r="E24" s="68" t="s">
        <v>866</v>
      </c>
      <c r="F24" s="76"/>
    </row>
    <row r="25" spans="1:6" ht="21.75" customHeight="1">
      <c r="A25" s="75"/>
      <c r="B25" s="76"/>
      <c r="C25" s="68"/>
      <c r="D25" s="75"/>
      <c r="E25" s="68" t="s">
        <v>871</v>
      </c>
      <c r="F25" s="76"/>
    </row>
    <row r="26" spans="1:6" ht="21.75" customHeight="1">
      <c r="A26" s="75"/>
      <c r="B26" s="76"/>
      <c r="C26" s="68"/>
      <c r="D26" s="75"/>
      <c r="E26" s="68" t="s">
        <v>849</v>
      </c>
      <c r="F26" s="76"/>
    </row>
    <row r="27" spans="1:6" ht="21.75" customHeight="1">
      <c r="A27" s="82"/>
      <c r="B27" s="78"/>
      <c r="C27" s="72"/>
      <c r="D27" s="82"/>
      <c r="E27" s="72" t="s">
        <v>868</v>
      </c>
      <c r="F27" s="76"/>
    </row>
    <row r="28" spans="1:6" ht="21.75" customHeight="1">
      <c r="A28" s="75">
        <v>5</v>
      </c>
      <c r="B28" s="76" t="s">
        <v>872</v>
      </c>
      <c r="C28" s="68" t="s">
        <v>873</v>
      </c>
      <c r="D28" s="75">
        <v>2</v>
      </c>
      <c r="E28" s="68" t="s">
        <v>874</v>
      </c>
      <c r="F28" s="76"/>
    </row>
    <row r="29" spans="1:6" ht="21.75" customHeight="1">
      <c r="A29" s="75"/>
      <c r="B29" s="76"/>
      <c r="C29" s="68" t="s">
        <v>875</v>
      </c>
      <c r="D29" s="75"/>
      <c r="E29" s="68" t="s">
        <v>876</v>
      </c>
      <c r="F29" s="76"/>
    </row>
    <row r="30" spans="1:6" ht="21.75" customHeight="1">
      <c r="A30" s="75"/>
      <c r="B30" s="76"/>
      <c r="C30" s="68"/>
      <c r="D30" s="75"/>
      <c r="E30" s="68"/>
      <c r="F30" s="76"/>
    </row>
    <row r="31" spans="1:6" ht="21.75">
      <c r="A31" s="75"/>
      <c r="B31" s="84"/>
      <c r="C31" s="68"/>
      <c r="D31" s="75"/>
      <c r="E31" s="68"/>
      <c r="F31" s="76"/>
    </row>
    <row r="32" spans="1:6" ht="21.75">
      <c r="A32" s="75"/>
      <c r="B32" s="76"/>
      <c r="C32" s="68"/>
      <c r="D32" s="75"/>
      <c r="E32" s="68"/>
      <c r="F32" s="76"/>
    </row>
    <row r="33" spans="1:6" ht="21.75">
      <c r="A33" s="82"/>
      <c r="B33" s="78"/>
      <c r="C33" s="72"/>
      <c r="D33" s="82"/>
      <c r="E33" s="72"/>
      <c r="F33" s="78"/>
    </row>
  </sheetData>
  <mergeCells count="2">
    <mergeCell ref="A1:E1"/>
    <mergeCell ref="A2:E2"/>
  </mergeCells>
  <printOptions/>
  <pageMargins left="0.7480314960629921" right="0.5511811023622047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8"/>
  <sheetViews>
    <sheetView zoomScale="75" zoomScaleNormal="75" workbookViewId="0" topLeftCell="A18">
      <selection activeCell="B26" sqref="B26"/>
    </sheetView>
  </sheetViews>
  <sheetFormatPr defaultColWidth="9.140625" defaultRowHeight="21.75"/>
  <cols>
    <col min="1" max="1" width="12.7109375" style="0" customWidth="1"/>
    <col min="2" max="2" width="62.00390625" style="0" customWidth="1"/>
    <col min="3" max="4" width="9.140625" style="1" customWidth="1"/>
  </cols>
  <sheetData>
    <row r="1" spans="1:10" ht="26.25">
      <c r="A1" s="286" t="s">
        <v>357</v>
      </c>
      <c r="B1" s="286"/>
      <c r="C1" s="286"/>
      <c r="D1" s="11" t="s">
        <v>636</v>
      </c>
      <c r="E1" s="2"/>
      <c r="G1" s="2"/>
      <c r="H1" s="2"/>
      <c r="I1" s="2"/>
      <c r="J1" s="10"/>
    </row>
    <row r="2" spans="1:10" ht="26.25">
      <c r="A2" s="279" t="s">
        <v>878</v>
      </c>
      <c r="B2" s="287"/>
      <c r="C2" s="287"/>
      <c r="D2" s="11"/>
      <c r="E2" s="2"/>
      <c r="G2" s="2"/>
      <c r="H2" s="2"/>
      <c r="I2" s="2"/>
      <c r="J2" s="10"/>
    </row>
    <row r="3" spans="1:10" ht="26.25">
      <c r="A3" s="33"/>
      <c r="B3" s="29" t="s">
        <v>376</v>
      </c>
      <c r="C3" s="33"/>
      <c r="D3" s="11"/>
      <c r="E3" s="2"/>
      <c r="G3" s="2"/>
      <c r="H3" s="2"/>
      <c r="I3" s="2"/>
      <c r="J3" s="10"/>
    </row>
    <row r="4" spans="1:4" ht="21.75">
      <c r="A4" s="5" t="s">
        <v>233</v>
      </c>
      <c r="B4" s="5" t="s">
        <v>269</v>
      </c>
      <c r="C4" s="5" t="s">
        <v>252</v>
      </c>
      <c r="D4" s="5" t="s">
        <v>253</v>
      </c>
    </row>
    <row r="5" spans="1:4" ht="21.75">
      <c r="A5" s="5"/>
      <c r="B5" s="16" t="s">
        <v>298</v>
      </c>
      <c r="C5" s="5"/>
      <c r="D5" s="5"/>
    </row>
    <row r="6" spans="1:4" ht="21.75">
      <c r="A6" s="5" t="s">
        <v>266</v>
      </c>
      <c r="B6" s="18" t="s">
        <v>256</v>
      </c>
      <c r="C6" s="5">
        <v>2</v>
      </c>
      <c r="D6" s="5">
        <v>3</v>
      </c>
    </row>
    <row r="7" spans="1:4" ht="21.75">
      <c r="A7" s="5" t="s">
        <v>278</v>
      </c>
      <c r="B7" s="18" t="s">
        <v>279</v>
      </c>
      <c r="C7" s="5">
        <v>2</v>
      </c>
      <c r="D7" s="5">
        <v>4</v>
      </c>
    </row>
    <row r="8" spans="1:4" ht="21.75">
      <c r="A8" s="5" t="s">
        <v>276</v>
      </c>
      <c r="B8" s="18" t="s">
        <v>277</v>
      </c>
      <c r="C8" s="5">
        <v>2</v>
      </c>
      <c r="D8" s="5">
        <v>3</v>
      </c>
    </row>
    <row r="9" spans="1:4" ht="21.75">
      <c r="A9" s="5"/>
      <c r="B9" s="16" t="s">
        <v>280</v>
      </c>
      <c r="C9" s="5"/>
      <c r="D9" s="5"/>
    </row>
    <row r="10" spans="1:4" ht="21.75">
      <c r="A10" s="5"/>
      <c r="B10" s="17" t="s">
        <v>292</v>
      </c>
      <c r="C10" s="5"/>
      <c r="D10" s="5"/>
    </row>
    <row r="11" spans="1:4" ht="21.75">
      <c r="A11" s="5" t="s">
        <v>290</v>
      </c>
      <c r="B11" s="6" t="s">
        <v>281</v>
      </c>
      <c r="C11" s="5">
        <v>3</v>
      </c>
      <c r="D11" s="5">
        <v>3</v>
      </c>
    </row>
    <row r="12" spans="1:4" ht="21.75">
      <c r="A12" s="5" t="s">
        <v>291</v>
      </c>
      <c r="B12" s="6" t="s">
        <v>282</v>
      </c>
      <c r="C12" s="5">
        <v>3</v>
      </c>
      <c r="D12" s="5">
        <v>3</v>
      </c>
    </row>
    <row r="13" spans="1:4" ht="21.75">
      <c r="A13" s="5"/>
      <c r="B13" s="17" t="s">
        <v>289</v>
      </c>
      <c r="C13" s="5"/>
      <c r="D13" s="5"/>
    </row>
    <row r="14" spans="1:4" ht="21.75">
      <c r="A14" s="5" t="s">
        <v>293</v>
      </c>
      <c r="B14" s="6" t="s">
        <v>283</v>
      </c>
      <c r="C14" s="5">
        <v>3</v>
      </c>
      <c r="D14" s="5">
        <v>4</v>
      </c>
    </row>
    <row r="15" spans="1:4" ht="21.75">
      <c r="A15" s="5" t="s">
        <v>340</v>
      </c>
      <c r="B15" s="6" t="s">
        <v>341</v>
      </c>
      <c r="C15" s="5">
        <v>3</v>
      </c>
      <c r="D15" s="5">
        <v>4</v>
      </c>
    </row>
    <row r="16" spans="1:4" ht="21.75">
      <c r="A16" s="5" t="s">
        <v>294</v>
      </c>
      <c r="B16" s="6" t="s">
        <v>284</v>
      </c>
      <c r="C16" s="5">
        <v>3</v>
      </c>
      <c r="D16" s="5">
        <v>4</v>
      </c>
    </row>
    <row r="17" spans="1:4" ht="21.75">
      <c r="A17" s="5" t="s">
        <v>295</v>
      </c>
      <c r="B17" s="6" t="s">
        <v>285</v>
      </c>
      <c r="C17" s="5">
        <v>3</v>
      </c>
      <c r="D17" s="5">
        <v>4</v>
      </c>
    </row>
    <row r="18" spans="1:4" ht="21.75">
      <c r="A18" s="5" t="s">
        <v>381</v>
      </c>
      <c r="B18" s="6" t="s">
        <v>629</v>
      </c>
      <c r="C18" s="5">
        <v>3</v>
      </c>
      <c r="D18" s="5">
        <v>4</v>
      </c>
    </row>
    <row r="19" spans="1:4" ht="21.75">
      <c r="A19" s="5" t="s">
        <v>342</v>
      </c>
      <c r="B19" s="6" t="s">
        <v>343</v>
      </c>
      <c r="C19" s="5">
        <v>3</v>
      </c>
      <c r="D19" s="5">
        <v>4</v>
      </c>
    </row>
    <row r="20" spans="1:4" ht="21.75">
      <c r="A20" s="5"/>
      <c r="B20" s="17" t="s">
        <v>286</v>
      </c>
      <c r="C20" s="5"/>
      <c r="D20" s="5"/>
    </row>
    <row r="21" spans="1:4" ht="21.75">
      <c r="A21" s="5" t="s">
        <v>259</v>
      </c>
      <c r="B21" s="6" t="s">
        <v>287</v>
      </c>
      <c r="C21" s="5">
        <v>3</v>
      </c>
      <c r="D21" s="5">
        <v>4</v>
      </c>
    </row>
    <row r="22" spans="1:4" ht="21.75">
      <c r="A22" s="5" t="s">
        <v>260</v>
      </c>
      <c r="B22" s="6" t="s">
        <v>257</v>
      </c>
      <c r="C22" s="5">
        <v>3</v>
      </c>
      <c r="D22" s="5">
        <v>4</v>
      </c>
    </row>
    <row r="23" spans="1:4" ht="21.75">
      <c r="A23" s="5" t="s">
        <v>344</v>
      </c>
      <c r="B23" s="6" t="s">
        <v>345</v>
      </c>
      <c r="C23" s="5">
        <v>3</v>
      </c>
      <c r="D23" s="5">
        <v>4</v>
      </c>
    </row>
    <row r="24" spans="1:4" ht="21.75">
      <c r="A24" s="5"/>
      <c r="B24" s="6"/>
      <c r="C24" s="5"/>
      <c r="D24" s="5"/>
    </row>
    <row r="25" spans="1:4" ht="21.75">
      <c r="A25" s="5"/>
      <c r="B25" s="16" t="s">
        <v>288</v>
      </c>
      <c r="C25" s="5"/>
      <c r="D25" s="5"/>
    </row>
    <row r="26" spans="1:4" ht="21.75">
      <c r="A26" s="5" t="s">
        <v>346</v>
      </c>
      <c r="B26" s="6" t="s">
        <v>630</v>
      </c>
      <c r="C26" s="5">
        <v>3</v>
      </c>
      <c r="D26" s="5">
        <v>5</v>
      </c>
    </row>
    <row r="27" spans="1:4" ht="21.75">
      <c r="A27" s="5" t="s">
        <v>347</v>
      </c>
      <c r="B27" s="6" t="s">
        <v>348</v>
      </c>
      <c r="C27" s="5">
        <v>3</v>
      </c>
      <c r="D27" s="5">
        <v>5</v>
      </c>
    </row>
    <row r="28" spans="1:4" ht="21.75">
      <c r="A28" s="5" t="s">
        <v>349</v>
      </c>
      <c r="B28" s="6" t="s">
        <v>350</v>
      </c>
      <c r="C28" s="5">
        <v>4</v>
      </c>
      <c r="D28" s="5">
        <v>6</v>
      </c>
    </row>
    <row r="29" spans="1:4" ht="21.75">
      <c r="A29" s="34" t="s">
        <v>351</v>
      </c>
      <c r="B29" s="35" t="s">
        <v>352</v>
      </c>
      <c r="C29" s="34">
        <v>3</v>
      </c>
      <c r="D29" s="34">
        <v>4</v>
      </c>
    </row>
    <row r="30" spans="1:4" ht="21.75">
      <c r="A30" s="34" t="s">
        <v>353</v>
      </c>
      <c r="B30" s="35" t="s">
        <v>354</v>
      </c>
      <c r="C30" s="34">
        <v>3</v>
      </c>
      <c r="D30" s="34">
        <v>5</v>
      </c>
    </row>
    <row r="31" spans="1:4" ht="21.75">
      <c r="A31" s="34" t="s">
        <v>355</v>
      </c>
      <c r="B31" s="35" t="s">
        <v>356</v>
      </c>
      <c r="C31" s="34">
        <v>4</v>
      </c>
      <c r="D31" s="34">
        <v>6</v>
      </c>
    </row>
    <row r="32" spans="1:4" ht="21.75">
      <c r="A32" s="34" t="s">
        <v>270</v>
      </c>
      <c r="B32" s="35" t="s">
        <v>272</v>
      </c>
      <c r="C32" s="34">
        <v>1</v>
      </c>
      <c r="D32" s="34">
        <v>2</v>
      </c>
    </row>
    <row r="33" spans="1:4" ht="21.75">
      <c r="A33" s="34" t="s">
        <v>271</v>
      </c>
      <c r="B33" s="35" t="s">
        <v>273</v>
      </c>
      <c r="C33" s="34">
        <v>3</v>
      </c>
      <c r="D33" s="34">
        <v>4</v>
      </c>
    </row>
    <row r="34" spans="1:4" ht="21.75">
      <c r="A34" s="85"/>
      <c r="B34" s="86"/>
      <c r="C34" s="85"/>
      <c r="D34" s="85"/>
    </row>
    <row r="35" spans="1:4" ht="23.25">
      <c r="A35" s="286" t="s">
        <v>357</v>
      </c>
      <c r="B35" s="286"/>
      <c r="C35" s="286"/>
      <c r="D35" s="32" t="s">
        <v>637</v>
      </c>
    </row>
    <row r="36" spans="1:4" ht="21.75">
      <c r="A36" s="279" t="s">
        <v>879</v>
      </c>
      <c r="B36" s="287"/>
      <c r="C36" s="287"/>
      <c r="D36" s="33"/>
    </row>
    <row r="37" spans="1:4" ht="21.75">
      <c r="A37" s="33"/>
      <c r="B37" s="29" t="s">
        <v>376</v>
      </c>
      <c r="C37" s="33"/>
      <c r="D37" s="33"/>
    </row>
    <row r="38" spans="1:4" ht="21.75">
      <c r="A38" s="30" t="s">
        <v>233</v>
      </c>
      <c r="B38" s="30" t="s">
        <v>269</v>
      </c>
      <c r="C38" s="30" t="s">
        <v>252</v>
      </c>
      <c r="D38" s="30" t="s">
        <v>253</v>
      </c>
    </row>
    <row r="39" spans="1:4" ht="21.75">
      <c r="A39" s="31"/>
      <c r="B39" s="16" t="s">
        <v>375</v>
      </c>
      <c r="C39" s="31"/>
      <c r="D39" s="31"/>
    </row>
    <row r="40" spans="1:4" ht="21.75">
      <c r="A40" s="34" t="s">
        <v>358</v>
      </c>
      <c r="B40" s="35" t="s">
        <v>359</v>
      </c>
      <c r="C40" s="34">
        <v>3</v>
      </c>
      <c r="D40" s="34">
        <v>4</v>
      </c>
    </row>
    <row r="41" spans="1:4" ht="21.75">
      <c r="A41" s="34" t="s">
        <v>360</v>
      </c>
      <c r="B41" s="35" t="s">
        <v>361</v>
      </c>
      <c r="C41" s="34">
        <v>3</v>
      </c>
      <c r="D41" s="34">
        <v>4</v>
      </c>
    </row>
    <row r="42" spans="1:4" ht="21.75">
      <c r="A42" s="34" t="s">
        <v>362</v>
      </c>
      <c r="B42" s="35" t="s">
        <v>363</v>
      </c>
      <c r="C42" s="34">
        <v>3</v>
      </c>
      <c r="D42" s="34">
        <v>5</v>
      </c>
    </row>
    <row r="43" spans="1:4" ht="21.75">
      <c r="A43" s="34" t="s">
        <v>364</v>
      </c>
      <c r="B43" s="35" t="s">
        <v>365</v>
      </c>
      <c r="C43" s="34">
        <v>3</v>
      </c>
      <c r="D43" s="34">
        <v>4</v>
      </c>
    </row>
    <row r="44" spans="1:4" ht="21.75">
      <c r="A44" s="34" t="s">
        <v>366</v>
      </c>
      <c r="B44" s="35" t="s">
        <v>367</v>
      </c>
      <c r="C44" s="34">
        <v>3</v>
      </c>
      <c r="D44" s="34">
        <v>4</v>
      </c>
    </row>
    <row r="45" spans="1:4" ht="21.75">
      <c r="A45" s="34" t="s">
        <v>368</v>
      </c>
      <c r="B45" s="35" t="s">
        <v>369</v>
      </c>
      <c r="C45" s="34">
        <v>3</v>
      </c>
      <c r="D45" s="34">
        <v>4</v>
      </c>
    </row>
    <row r="46" spans="1:4" ht="21.75">
      <c r="A46" s="34" t="s">
        <v>370</v>
      </c>
      <c r="B46" s="35" t="s">
        <v>371</v>
      </c>
      <c r="C46" s="34" t="s">
        <v>297</v>
      </c>
      <c r="D46" s="34" t="s">
        <v>297</v>
      </c>
    </row>
    <row r="47" spans="1:4" ht="21.75">
      <c r="A47" s="34" t="s">
        <v>274</v>
      </c>
      <c r="B47" s="35" t="s">
        <v>372</v>
      </c>
      <c r="C47" s="34">
        <v>3</v>
      </c>
      <c r="D47" s="34">
        <v>4</v>
      </c>
    </row>
    <row r="48" spans="1:4" ht="21.75">
      <c r="A48" s="34" t="s">
        <v>296</v>
      </c>
      <c r="B48" s="35" t="s">
        <v>275</v>
      </c>
      <c r="C48" s="34">
        <v>3</v>
      </c>
      <c r="D48" s="34">
        <v>4</v>
      </c>
    </row>
    <row r="49" spans="1:4" ht="21.75">
      <c r="A49" s="34" t="s">
        <v>373</v>
      </c>
      <c r="B49" s="35" t="s">
        <v>374</v>
      </c>
      <c r="C49" s="34">
        <v>3</v>
      </c>
      <c r="D49" s="34">
        <v>4</v>
      </c>
    </row>
    <row r="50" spans="1:4" ht="21.75">
      <c r="A50" s="34"/>
      <c r="B50" s="35"/>
      <c r="C50" s="34"/>
      <c r="D50" s="34"/>
    </row>
    <row r="51" spans="1:4" ht="21.75">
      <c r="A51" s="34"/>
      <c r="B51" s="16" t="s">
        <v>377</v>
      </c>
      <c r="C51" s="34"/>
      <c r="D51" s="34"/>
    </row>
    <row r="52" spans="1:4" ht="21.75">
      <c r="A52" s="34" t="s">
        <v>378</v>
      </c>
      <c r="B52" s="35" t="s">
        <v>379</v>
      </c>
      <c r="C52" s="34">
        <v>4</v>
      </c>
      <c r="D52" s="34" t="s">
        <v>297</v>
      </c>
    </row>
    <row r="53" spans="1:4" ht="21.75">
      <c r="A53" s="34"/>
      <c r="B53" s="35"/>
      <c r="C53" s="34"/>
      <c r="D53" s="34"/>
    </row>
    <row r="54" spans="1:4" ht="21.75">
      <c r="A54" s="34"/>
      <c r="B54" s="35"/>
      <c r="C54" s="34"/>
      <c r="D54" s="34"/>
    </row>
    <row r="55" spans="1:4" ht="21.75">
      <c r="A55" s="34"/>
      <c r="B55" s="35"/>
      <c r="C55" s="34"/>
      <c r="D55" s="34"/>
    </row>
    <row r="56" spans="1:4" ht="21.75">
      <c r="A56" s="34"/>
      <c r="B56" s="35"/>
      <c r="C56" s="34"/>
      <c r="D56" s="34"/>
    </row>
    <row r="57" spans="1:4" ht="21.75">
      <c r="A57" s="34"/>
      <c r="B57" s="35"/>
      <c r="C57" s="34"/>
      <c r="D57" s="34"/>
    </row>
    <row r="58" spans="1:4" ht="21.75">
      <c r="A58" s="5"/>
      <c r="B58" s="18"/>
      <c r="C58" s="5"/>
      <c r="D58" s="5"/>
    </row>
    <row r="59" spans="1:4" ht="21.75">
      <c r="A59" s="5"/>
      <c r="B59" s="17"/>
      <c r="C59" s="5"/>
      <c r="D59" s="5"/>
    </row>
    <row r="60" spans="1:4" ht="21.75">
      <c r="A60" s="5"/>
      <c r="B60" s="18"/>
      <c r="C60" s="5"/>
      <c r="D60" s="5"/>
    </row>
    <row r="61" spans="1:4" ht="21.75">
      <c r="A61" s="5"/>
      <c r="B61" s="18"/>
      <c r="C61" s="5"/>
      <c r="D61" s="5"/>
    </row>
    <row r="62" spans="1:4" ht="21.75">
      <c r="A62" s="5"/>
      <c r="B62" s="18"/>
      <c r="C62" s="5"/>
      <c r="D62" s="5"/>
    </row>
    <row r="63" spans="1:4" ht="21.75">
      <c r="A63" s="5"/>
      <c r="B63" s="18"/>
      <c r="C63" s="5"/>
      <c r="D63" s="5"/>
    </row>
    <row r="64" spans="1:4" ht="21.75">
      <c r="A64" s="5"/>
      <c r="B64" s="18"/>
      <c r="C64" s="5"/>
      <c r="D64" s="5"/>
    </row>
    <row r="65" spans="1:4" ht="21.75">
      <c r="A65" s="5"/>
      <c r="B65" s="18"/>
      <c r="C65" s="5"/>
      <c r="D65" s="5"/>
    </row>
    <row r="66" spans="1:4" ht="21.75">
      <c r="A66" s="5"/>
      <c r="B66" s="18"/>
      <c r="C66" s="5"/>
      <c r="D66" s="5"/>
    </row>
    <row r="67" spans="1:4" ht="21.75">
      <c r="A67" s="5"/>
      <c r="B67" s="6"/>
      <c r="C67" s="5"/>
      <c r="D67" s="5"/>
    </row>
    <row r="68" spans="1:4" ht="21.75">
      <c r="A68" s="5"/>
      <c r="B68" s="6"/>
      <c r="C68" s="5"/>
      <c r="D68" s="5"/>
    </row>
  </sheetData>
  <mergeCells count="4">
    <mergeCell ref="A35:C35"/>
    <mergeCell ref="A36:C36"/>
    <mergeCell ref="A2:C2"/>
    <mergeCell ref="A1:C1"/>
  </mergeCells>
  <printOptions/>
  <pageMargins left="0.9448818897637796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1">
      <selection activeCell="G46" sqref="G46"/>
    </sheetView>
  </sheetViews>
  <sheetFormatPr defaultColWidth="9.140625" defaultRowHeight="21.75"/>
  <cols>
    <col min="1" max="1" width="1.8515625" style="0" customWidth="1"/>
    <col min="2" max="2" width="8.57421875" style="0" customWidth="1"/>
    <col min="3" max="3" width="27.57421875" style="0" customWidth="1"/>
    <col min="4" max="5" width="4.7109375" style="0" customWidth="1"/>
    <col min="6" max="6" width="1.8515625" style="0" customWidth="1"/>
    <col min="7" max="7" width="8.57421875" style="0" customWidth="1"/>
    <col min="8" max="8" width="27.57421875" style="0" customWidth="1"/>
    <col min="9" max="10" width="4.7109375" style="0" customWidth="1"/>
  </cols>
  <sheetData>
    <row r="1" spans="1:10" ht="21.75">
      <c r="A1" s="279" t="s">
        <v>880</v>
      </c>
      <c r="B1" s="279"/>
      <c r="C1" s="279"/>
      <c r="D1" s="279"/>
      <c r="E1" s="279"/>
      <c r="F1" s="279"/>
      <c r="G1" s="279"/>
      <c r="H1" s="279"/>
      <c r="I1" s="279"/>
      <c r="J1" s="279"/>
    </row>
    <row r="2" spans="1:10" ht="21.75">
      <c r="A2" s="279" t="s">
        <v>881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10" ht="21.75">
      <c r="A3" s="279" t="s">
        <v>831</v>
      </c>
      <c r="B3" s="279"/>
      <c r="C3" s="279"/>
      <c r="D3" s="287"/>
      <c r="E3" s="287"/>
      <c r="F3" s="287"/>
      <c r="G3" s="287"/>
      <c r="H3" s="287"/>
      <c r="I3" s="287"/>
      <c r="J3" s="287"/>
    </row>
    <row r="4" spans="1:10" ht="21.75">
      <c r="A4" s="29"/>
      <c r="B4" s="29"/>
      <c r="C4" s="29"/>
      <c r="D4" s="43"/>
      <c r="E4" s="43"/>
      <c r="F4" s="43"/>
      <c r="G4" s="43"/>
      <c r="H4" s="43"/>
      <c r="I4" s="43"/>
      <c r="J4" s="43"/>
    </row>
    <row r="5" spans="1:10" ht="21.75">
      <c r="A5" s="288" t="s">
        <v>882</v>
      </c>
      <c r="B5" s="284"/>
      <c r="C5" s="285"/>
      <c r="D5" s="87" t="s">
        <v>883</v>
      </c>
      <c r="E5" s="87" t="s">
        <v>884</v>
      </c>
      <c r="F5" s="288" t="s">
        <v>885</v>
      </c>
      <c r="G5" s="284"/>
      <c r="H5" s="285"/>
      <c r="I5" s="87" t="s">
        <v>883</v>
      </c>
      <c r="J5" s="87" t="s">
        <v>884</v>
      </c>
    </row>
    <row r="6" spans="1:10" ht="21.75">
      <c r="A6" s="289" t="s">
        <v>886</v>
      </c>
      <c r="B6" s="290"/>
      <c r="C6" s="291"/>
      <c r="D6" s="88"/>
      <c r="E6" s="89"/>
      <c r="F6" s="289" t="s">
        <v>886</v>
      </c>
      <c r="G6" s="290"/>
      <c r="H6" s="291"/>
      <c r="I6" s="89"/>
      <c r="J6" s="90"/>
    </row>
    <row r="7" spans="1:10" ht="21.75">
      <c r="A7" s="91"/>
      <c r="B7" s="92" t="s">
        <v>887</v>
      </c>
      <c r="C7" s="93" t="s">
        <v>888</v>
      </c>
      <c r="D7" s="94">
        <v>3</v>
      </c>
      <c r="E7" s="94">
        <v>3</v>
      </c>
      <c r="F7" s="92"/>
      <c r="G7" s="92" t="s">
        <v>889</v>
      </c>
      <c r="H7" s="93" t="s">
        <v>890</v>
      </c>
      <c r="I7" s="94">
        <v>2</v>
      </c>
      <c r="J7" s="94">
        <v>3</v>
      </c>
    </row>
    <row r="8" spans="1:10" ht="21.75">
      <c r="A8" s="91"/>
      <c r="B8" s="92" t="s">
        <v>891</v>
      </c>
      <c r="C8" s="93" t="s">
        <v>892</v>
      </c>
      <c r="D8" s="94">
        <v>2</v>
      </c>
      <c r="E8" s="94">
        <v>3</v>
      </c>
      <c r="F8" s="92"/>
      <c r="G8" s="92" t="s">
        <v>893</v>
      </c>
      <c r="H8" s="93" t="s">
        <v>894</v>
      </c>
      <c r="I8" s="94">
        <v>3</v>
      </c>
      <c r="J8" s="94">
        <v>3</v>
      </c>
    </row>
    <row r="9" spans="1:10" ht="21.75">
      <c r="A9" s="91"/>
      <c r="B9" s="95" t="s">
        <v>895</v>
      </c>
      <c r="C9" s="95" t="s">
        <v>896</v>
      </c>
      <c r="D9" s="94">
        <v>3</v>
      </c>
      <c r="E9" s="96">
        <v>4</v>
      </c>
      <c r="F9" s="92"/>
      <c r="G9" s="95" t="s">
        <v>897</v>
      </c>
      <c r="H9" s="95" t="s">
        <v>898</v>
      </c>
      <c r="I9" s="94">
        <v>1</v>
      </c>
      <c r="J9" s="96">
        <v>1</v>
      </c>
    </row>
    <row r="10" spans="1:10" ht="21.75">
      <c r="A10" s="91"/>
      <c r="B10" s="92" t="s">
        <v>899</v>
      </c>
      <c r="C10" s="93" t="s">
        <v>900</v>
      </c>
      <c r="D10" s="94">
        <v>1</v>
      </c>
      <c r="E10" s="94">
        <v>1</v>
      </c>
      <c r="F10" s="92"/>
      <c r="G10" s="95"/>
      <c r="H10" s="95"/>
      <c r="I10" s="94"/>
      <c r="J10" s="96"/>
    </row>
    <row r="11" spans="1:10" ht="21.75">
      <c r="A11" s="91"/>
      <c r="B11" s="92"/>
      <c r="C11" s="93"/>
      <c r="D11" s="94"/>
      <c r="E11" s="94"/>
      <c r="F11" s="92"/>
      <c r="G11" s="95"/>
      <c r="H11" s="95"/>
      <c r="I11" s="94"/>
      <c r="J11" s="96"/>
    </row>
    <row r="12" spans="1:10" ht="21.75">
      <c r="A12" s="97" t="s">
        <v>901</v>
      </c>
      <c r="B12" s="92"/>
      <c r="C12" s="93"/>
      <c r="D12" s="94"/>
      <c r="E12" s="94"/>
      <c r="F12" s="97" t="s">
        <v>901</v>
      </c>
      <c r="G12" s="95"/>
      <c r="H12" s="95"/>
      <c r="I12" s="94"/>
      <c r="J12" s="96"/>
    </row>
    <row r="13" spans="1:10" ht="21.75">
      <c r="A13" s="97"/>
      <c r="B13" s="98" t="s">
        <v>902</v>
      </c>
      <c r="C13" s="93"/>
      <c r="D13" s="94"/>
      <c r="E13" s="94"/>
      <c r="F13" s="98"/>
      <c r="G13" s="98" t="s">
        <v>902</v>
      </c>
      <c r="H13" s="95"/>
      <c r="I13" s="94"/>
      <c r="J13" s="96"/>
    </row>
    <row r="14" spans="1:10" ht="21.75">
      <c r="A14" s="91"/>
      <c r="B14" s="95" t="s">
        <v>903</v>
      </c>
      <c r="C14" s="95" t="s">
        <v>904</v>
      </c>
      <c r="D14" s="94">
        <v>3</v>
      </c>
      <c r="E14" s="96">
        <v>3</v>
      </c>
      <c r="F14" s="92"/>
      <c r="G14" s="95" t="s">
        <v>905</v>
      </c>
      <c r="H14" s="95" t="s">
        <v>906</v>
      </c>
      <c r="I14" s="94">
        <v>3</v>
      </c>
      <c r="J14" s="96">
        <v>4</v>
      </c>
    </row>
    <row r="15" spans="1:10" ht="21.75">
      <c r="A15" s="91"/>
      <c r="B15" s="92" t="s">
        <v>259</v>
      </c>
      <c r="C15" s="93" t="s">
        <v>0</v>
      </c>
      <c r="D15" s="94">
        <v>3</v>
      </c>
      <c r="E15" s="94">
        <v>4</v>
      </c>
      <c r="F15" s="92"/>
      <c r="G15" s="98" t="s">
        <v>1</v>
      </c>
      <c r="H15" s="93"/>
      <c r="I15" s="94"/>
      <c r="J15" s="94"/>
    </row>
    <row r="16" spans="1:10" ht="21.75">
      <c r="A16" s="91"/>
      <c r="B16" s="92" t="s">
        <v>260</v>
      </c>
      <c r="C16" s="93" t="s">
        <v>257</v>
      </c>
      <c r="D16" s="94">
        <v>3</v>
      </c>
      <c r="E16" s="94">
        <v>4</v>
      </c>
      <c r="F16" s="92"/>
      <c r="G16" s="95" t="s">
        <v>347</v>
      </c>
      <c r="H16" s="95" t="s">
        <v>348</v>
      </c>
      <c r="I16" s="94">
        <v>3</v>
      </c>
      <c r="J16" s="96">
        <v>5</v>
      </c>
    </row>
    <row r="17" spans="1:10" ht="21.75">
      <c r="A17" s="91"/>
      <c r="B17" s="92" t="s">
        <v>344</v>
      </c>
      <c r="C17" s="93" t="s">
        <v>345</v>
      </c>
      <c r="D17" s="94">
        <v>3</v>
      </c>
      <c r="E17" s="94">
        <v>4</v>
      </c>
      <c r="F17" s="92"/>
      <c r="G17" s="95" t="s">
        <v>349</v>
      </c>
      <c r="H17" s="95" t="s">
        <v>350</v>
      </c>
      <c r="I17" s="94">
        <v>4</v>
      </c>
      <c r="J17" s="96">
        <v>6</v>
      </c>
    </row>
    <row r="18" spans="1:10" ht="21.75">
      <c r="A18" s="91"/>
      <c r="B18" s="98" t="s">
        <v>1</v>
      </c>
      <c r="C18" s="93"/>
      <c r="D18" s="94"/>
      <c r="E18" s="94"/>
      <c r="F18" s="92"/>
      <c r="G18" s="95" t="s">
        <v>351</v>
      </c>
      <c r="H18" s="95" t="s">
        <v>352</v>
      </c>
      <c r="I18" s="94">
        <v>3</v>
      </c>
      <c r="J18" s="96">
        <v>4</v>
      </c>
    </row>
    <row r="19" spans="1:10" ht="21.75">
      <c r="A19" s="91"/>
      <c r="B19" s="92" t="s">
        <v>346</v>
      </c>
      <c r="C19" s="93" t="s">
        <v>630</v>
      </c>
      <c r="D19" s="94">
        <v>3</v>
      </c>
      <c r="E19" s="94">
        <v>5</v>
      </c>
      <c r="F19" s="92"/>
      <c r="G19" s="98" t="s">
        <v>2</v>
      </c>
      <c r="H19" s="95"/>
      <c r="I19" s="94"/>
      <c r="J19" s="96"/>
    </row>
    <row r="20" spans="1:10" ht="21.75">
      <c r="A20" s="91"/>
      <c r="B20" s="92"/>
      <c r="C20" s="93"/>
      <c r="D20" s="94"/>
      <c r="E20" s="94"/>
      <c r="F20" s="92"/>
      <c r="G20" s="95" t="s">
        <v>368</v>
      </c>
      <c r="H20" s="95" t="s">
        <v>369</v>
      </c>
      <c r="I20" s="94">
        <v>3</v>
      </c>
      <c r="J20" s="96">
        <v>4</v>
      </c>
    </row>
    <row r="21" spans="1:10" ht="21.75">
      <c r="A21" s="91"/>
      <c r="B21" s="33"/>
      <c r="C21" s="95"/>
      <c r="D21" s="94"/>
      <c r="E21" s="96"/>
      <c r="F21" s="97"/>
      <c r="G21" s="95"/>
      <c r="H21" s="95"/>
      <c r="I21" s="94"/>
      <c r="J21" s="96"/>
    </row>
    <row r="22" spans="1:10" ht="21.75">
      <c r="A22" s="91"/>
      <c r="B22" s="92"/>
      <c r="C22" s="92"/>
      <c r="D22" s="94"/>
      <c r="E22" s="96"/>
      <c r="F22" s="97" t="s">
        <v>3</v>
      </c>
      <c r="G22" s="95"/>
      <c r="H22" s="95"/>
      <c r="I22" s="94"/>
      <c r="J22" s="96"/>
    </row>
    <row r="23" spans="1:10" ht="21.75">
      <c r="A23" s="97" t="s">
        <v>3</v>
      </c>
      <c r="B23" s="95"/>
      <c r="C23" s="95"/>
      <c r="D23" s="94"/>
      <c r="E23" s="96"/>
      <c r="F23" s="91"/>
      <c r="G23" s="95" t="s">
        <v>4</v>
      </c>
      <c r="H23" s="95" t="s">
        <v>5</v>
      </c>
      <c r="I23" s="94" t="s">
        <v>6</v>
      </c>
      <c r="J23" s="96">
        <v>2</v>
      </c>
    </row>
    <row r="24" spans="1:10" ht="21.75">
      <c r="A24" s="91"/>
      <c r="B24" s="95" t="s">
        <v>7</v>
      </c>
      <c r="C24" s="95" t="s">
        <v>8</v>
      </c>
      <c r="D24" s="94" t="s">
        <v>6</v>
      </c>
      <c r="E24" s="96">
        <v>2</v>
      </c>
      <c r="F24" s="91"/>
      <c r="G24" s="95"/>
      <c r="H24" s="95"/>
      <c r="I24" s="94"/>
      <c r="J24" s="96"/>
    </row>
    <row r="25" spans="1:10" ht="21.75">
      <c r="A25" s="97"/>
      <c r="B25" s="95"/>
      <c r="C25" s="95"/>
      <c r="D25" s="94"/>
      <c r="E25" s="96"/>
      <c r="F25" s="97"/>
      <c r="G25" s="95"/>
      <c r="H25" s="95"/>
      <c r="I25" s="94"/>
      <c r="J25" s="96"/>
    </row>
    <row r="26" spans="1:10" ht="21.75">
      <c r="A26" s="91"/>
      <c r="B26" s="95"/>
      <c r="C26" s="95"/>
      <c r="D26" s="94"/>
      <c r="E26" s="96"/>
      <c r="F26" s="91"/>
      <c r="G26" s="95"/>
      <c r="H26" s="95"/>
      <c r="I26" s="94"/>
      <c r="J26" s="96"/>
    </row>
    <row r="27" spans="1:10" ht="21.75">
      <c r="A27" s="97" t="s">
        <v>9</v>
      </c>
      <c r="B27" s="33"/>
      <c r="C27" s="95"/>
      <c r="D27" s="94"/>
      <c r="E27" s="96"/>
      <c r="F27" s="92"/>
      <c r="G27" s="95"/>
      <c r="H27" s="95"/>
      <c r="I27" s="94"/>
      <c r="J27" s="96"/>
    </row>
    <row r="28" spans="1:10" ht="21.75">
      <c r="A28" s="91"/>
      <c r="B28" s="95" t="s">
        <v>10</v>
      </c>
      <c r="C28" s="95" t="s">
        <v>256</v>
      </c>
      <c r="D28" s="94">
        <v>2</v>
      </c>
      <c r="E28" s="96">
        <v>3</v>
      </c>
      <c r="F28" s="92"/>
      <c r="G28" s="95"/>
      <c r="H28" s="95"/>
      <c r="I28" s="94"/>
      <c r="J28" s="96"/>
    </row>
    <row r="29" spans="1:10" ht="21.75">
      <c r="A29" s="91"/>
      <c r="B29" s="95" t="s">
        <v>278</v>
      </c>
      <c r="C29" s="95" t="s">
        <v>279</v>
      </c>
      <c r="D29" s="94">
        <v>2</v>
      </c>
      <c r="E29" s="96">
        <v>4</v>
      </c>
      <c r="F29" s="92"/>
      <c r="G29" s="95"/>
      <c r="H29" s="95"/>
      <c r="I29" s="94"/>
      <c r="J29" s="96"/>
    </row>
    <row r="30" spans="1:10" ht="21.75">
      <c r="A30" s="91"/>
      <c r="B30" s="95" t="s">
        <v>11</v>
      </c>
      <c r="C30" s="95" t="s">
        <v>277</v>
      </c>
      <c r="D30" s="94">
        <v>2</v>
      </c>
      <c r="E30" s="96">
        <v>3</v>
      </c>
      <c r="F30" s="92"/>
      <c r="G30" s="95"/>
      <c r="H30" s="95"/>
      <c r="I30" s="94"/>
      <c r="J30" s="96"/>
    </row>
    <row r="31" spans="1:10" ht="21.75">
      <c r="A31" s="91"/>
      <c r="B31" s="95"/>
      <c r="C31" s="95"/>
      <c r="D31" s="94"/>
      <c r="E31" s="96"/>
      <c r="F31" s="92"/>
      <c r="G31" s="95"/>
      <c r="H31" s="95"/>
      <c r="I31" s="94"/>
      <c r="J31" s="96"/>
    </row>
    <row r="32" spans="1:10" ht="21.75">
      <c r="A32" s="91"/>
      <c r="B32" s="95"/>
      <c r="C32" s="95"/>
      <c r="D32" s="94"/>
      <c r="E32" s="96"/>
      <c r="F32" s="92"/>
      <c r="G32" s="95"/>
      <c r="H32" s="95"/>
      <c r="I32" s="94"/>
      <c r="J32" s="96"/>
    </row>
    <row r="33" spans="1:10" ht="21.75">
      <c r="A33" s="91"/>
      <c r="B33" s="95"/>
      <c r="C33" s="95"/>
      <c r="D33" s="88"/>
      <c r="E33" s="93"/>
      <c r="F33" s="95"/>
      <c r="G33" s="95"/>
      <c r="H33" s="95"/>
      <c r="I33" s="88"/>
      <c r="J33" s="88"/>
    </row>
    <row r="34" spans="1:10" ht="21.75">
      <c r="A34" s="99"/>
      <c r="B34" s="100"/>
      <c r="C34" s="101" t="s">
        <v>249</v>
      </c>
      <c r="D34" s="102">
        <v>24</v>
      </c>
      <c r="E34" s="103">
        <v>33</v>
      </c>
      <c r="F34" s="100"/>
      <c r="G34" s="100"/>
      <c r="H34" s="101" t="s">
        <v>249</v>
      </c>
      <c r="I34" s="102">
        <v>22</v>
      </c>
      <c r="J34" s="102">
        <v>32</v>
      </c>
    </row>
    <row r="35" spans="1:10" ht="21.75">
      <c r="A35" s="279"/>
      <c r="B35" s="279"/>
      <c r="C35" s="279"/>
      <c r="D35" s="279"/>
      <c r="E35" s="279"/>
      <c r="F35" s="279"/>
      <c r="G35" s="279"/>
      <c r="H35" s="279"/>
      <c r="I35" s="279"/>
      <c r="J35" s="279"/>
    </row>
    <row r="36" spans="1:10" ht="21.75">
      <c r="A36" s="279"/>
      <c r="B36" s="279"/>
      <c r="C36" s="279"/>
      <c r="D36" s="279"/>
      <c r="E36" s="279"/>
      <c r="F36" s="279"/>
      <c r="G36" s="279"/>
      <c r="H36" s="279"/>
      <c r="I36" s="279"/>
      <c r="J36" s="279"/>
    </row>
    <row r="37" spans="1:10" ht="21.75">
      <c r="A37" s="279" t="s">
        <v>831</v>
      </c>
      <c r="B37" s="279"/>
      <c r="C37" s="279"/>
      <c r="D37" s="287"/>
      <c r="E37" s="287"/>
      <c r="F37" s="287"/>
      <c r="G37" s="287"/>
      <c r="H37" s="287"/>
      <c r="I37" s="287"/>
      <c r="J37" s="287"/>
    </row>
    <row r="38" spans="1:10" ht="21.75">
      <c r="A38" s="29"/>
      <c r="B38" s="29"/>
      <c r="C38" s="29"/>
      <c r="D38" s="43"/>
      <c r="E38" s="43"/>
      <c r="F38" s="43"/>
      <c r="G38" s="43"/>
      <c r="H38" s="43"/>
      <c r="I38" s="43"/>
      <c r="J38" s="43"/>
    </row>
    <row r="39" spans="1:10" ht="21.75">
      <c r="A39" s="288" t="s">
        <v>12</v>
      </c>
      <c r="B39" s="284"/>
      <c r="C39" s="285"/>
      <c r="D39" s="87" t="s">
        <v>883</v>
      </c>
      <c r="E39" s="87" t="s">
        <v>884</v>
      </c>
      <c r="F39" s="288" t="s">
        <v>13</v>
      </c>
      <c r="G39" s="284"/>
      <c r="H39" s="285"/>
      <c r="I39" s="87" t="s">
        <v>883</v>
      </c>
      <c r="J39" s="87" t="s">
        <v>884</v>
      </c>
    </row>
    <row r="40" spans="1:10" ht="21.75">
      <c r="A40" s="289" t="s">
        <v>886</v>
      </c>
      <c r="B40" s="290"/>
      <c r="C40" s="291"/>
      <c r="D40" s="88"/>
      <c r="E40" s="89"/>
      <c r="F40" s="289" t="s">
        <v>886</v>
      </c>
      <c r="G40" s="290"/>
      <c r="H40" s="291"/>
      <c r="I40" s="89"/>
      <c r="J40" s="90"/>
    </row>
    <row r="41" spans="1:10" ht="21.75">
      <c r="A41" s="91"/>
      <c r="B41" s="92" t="s">
        <v>14</v>
      </c>
      <c r="C41" s="93" t="s">
        <v>15</v>
      </c>
      <c r="D41" s="94">
        <v>1</v>
      </c>
      <c r="E41" s="94">
        <v>2</v>
      </c>
      <c r="F41" s="92"/>
      <c r="G41" s="92" t="s">
        <v>14</v>
      </c>
      <c r="H41" s="93" t="s">
        <v>15</v>
      </c>
      <c r="I41" s="94">
        <v>1</v>
      </c>
      <c r="J41" s="94">
        <v>2</v>
      </c>
    </row>
    <row r="42" spans="1:10" ht="21.75">
      <c r="A42" s="91"/>
      <c r="B42" s="92"/>
      <c r="C42" s="93"/>
      <c r="D42" s="94"/>
      <c r="E42" s="94"/>
      <c r="F42" s="92"/>
      <c r="G42" s="95" t="s">
        <v>16</v>
      </c>
      <c r="H42" s="95" t="s">
        <v>17</v>
      </c>
      <c r="I42" s="94">
        <v>2</v>
      </c>
      <c r="J42" s="96">
        <v>2</v>
      </c>
    </row>
    <row r="43" spans="1:10" ht="21.75">
      <c r="A43" s="91"/>
      <c r="B43" s="92"/>
      <c r="C43" s="93"/>
      <c r="D43" s="94"/>
      <c r="E43" s="94"/>
      <c r="F43" s="92"/>
      <c r="G43" s="92" t="s">
        <v>18</v>
      </c>
      <c r="H43" s="93" t="s">
        <v>19</v>
      </c>
      <c r="I43" s="94">
        <v>2</v>
      </c>
      <c r="J43" s="94">
        <v>2</v>
      </c>
    </row>
    <row r="44" spans="1:10" ht="21.75">
      <c r="A44" s="97"/>
      <c r="B44" s="92"/>
      <c r="C44" s="93"/>
      <c r="D44" s="94"/>
      <c r="E44" s="94"/>
      <c r="F44" s="97"/>
      <c r="G44" s="95"/>
      <c r="H44" s="95"/>
      <c r="I44" s="94"/>
      <c r="J44" s="96"/>
    </row>
    <row r="45" spans="1:10" ht="21.75">
      <c r="A45" s="97" t="s">
        <v>901</v>
      </c>
      <c r="B45" s="92"/>
      <c r="C45" s="93" t="s">
        <v>20</v>
      </c>
      <c r="D45" s="94"/>
      <c r="E45" s="94"/>
      <c r="F45" s="97" t="s">
        <v>901</v>
      </c>
      <c r="G45" s="95"/>
      <c r="H45" s="95"/>
      <c r="I45" s="94"/>
      <c r="J45" s="96"/>
    </row>
    <row r="46" spans="1:10" ht="21.75">
      <c r="A46" s="97"/>
      <c r="B46" s="104" t="s">
        <v>1</v>
      </c>
      <c r="C46" s="93"/>
      <c r="D46" s="94"/>
      <c r="E46" s="94"/>
      <c r="F46" s="98"/>
      <c r="G46" s="104" t="s">
        <v>1</v>
      </c>
      <c r="H46" s="95"/>
      <c r="I46" s="94"/>
      <c r="J46" s="96"/>
    </row>
    <row r="47" spans="1:10" ht="21.75">
      <c r="A47" s="91"/>
      <c r="B47" s="95" t="s">
        <v>355</v>
      </c>
      <c r="C47" s="95" t="s">
        <v>356</v>
      </c>
      <c r="D47" s="94">
        <v>4</v>
      </c>
      <c r="E47" s="96">
        <v>6</v>
      </c>
      <c r="F47" s="92"/>
      <c r="G47" s="95" t="s">
        <v>270</v>
      </c>
      <c r="H47" s="95" t="s">
        <v>272</v>
      </c>
      <c r="I47" s="94">
        <v>1</v>
      </c>
      <c r="J47" s="96">
        <v>2</v>
      </c>
    </row>
    <row r="48" spans="1:10" ht="21.75">
      <c r="A48" s="91"/>
      <c r="B48" s="98" t="s">
        <v>2</v>
      </c>
      <c r="C48" s="95"/>
      <c r="D48" s="94"/>
      <c r="E48" s="96"/>
      <c r="F48" s="92"/>
      <c r="G48" s="95" t="s">
        <v>271</v>
      </c>
      <c r="H48" s="95" t="s">
        <v>273</v>
      </c>
      <c r="I48" s="94">
        <v>3</v>
      </c>
      <c r="J48" s="96">
        <v>4</v>
      </c>
    </row>
    <row r="49" spans="1:10" ht="21.75">
      <c r="A49" s="91"/>
      <c r="B49" s="95" t="s">
        <v>358</v>
      </c>
      <c r="C49" s="95" t="s">
        <v>359</v>
      </c>
      <c r="D49" s="94">
        <v>3</v>
      </c>
      <c r="E49" s="96">
        <v>4</v>
      </c>
      <c r="F49" s="92"/>
      <c r="G49" s="95" t="s">
        <v>353</v>
      </c>
      <c r="H49" s="95" t="s">
        <v>354</v>
      </c>
      <c r="I49" s="94">
        <v>3</v>
      </c>
      <c r="J49" s="96">
        <v>5</v>
      </c>
    </row>
    <row r="50" spans="1:10" ht="21.75">
      <c r="A50" s="91"/>
      <c r="B50" s="95" t="s">
        <v>360</v>
      </c>
      <c r="C50" s="95" t="s">
        <v>361</v>
      </c>
      <c r="D50" s="94">
        <v>3</v>
      </c>
      <c r="E50" s="96">
        <v>4</v>
      </c>
      <c r="F50" s="97"/>
      <c r="G50" s="104" t="s">
        <v>379</v>
      </c>
      <c r="H50" s="95"/>
      <c r="I50" s="94"/>
      <c r="J50" s="96"/>
    </row>
    <row r="51" spans="1:10" ht="21.75">
      <c r="A51" s="91"/>
      <c r="B51" s="95" t="s">
        <v>362</v>
      </c>
      <c r="C51" s="95" t="s">
        <v>363</v>
      </c>
      <c r="D51" s="94">
        <v>3</v>
      </c>
      <c r="E51" s="96">
        <v>5</v>
      </c>
      <c r="F51" s="91"/>
      <c r="G51" s="95" t="s">
        <v>378</v>
      </c>
      <c r="H51" s="95" t="s">
        <v>379</v>
      </c>
      <c r="I51" s="94">
        <v>4</v>
      </c>
      <c r="J51" s="96" t="s">
        <v>297</v>
      </c>
    </row>
    <row r="52" spans="1:10" ht="21.75">
      <c r="A52" s="91"/>
      <c r="B52" s="95" t="s">
        <v>364</v>
      </c>
      <c r="C52" s="95" t="s">
        <v>365</v>
      </c>
      <c r="D52" s="94">
        <v>3</v>
      </c>
      <c r="E52" s="96">
        <v>4</v>
      </c>
      <c r="F52" s="91"/>
      <c r="G52" s="95"/>
      <c r="H52" s="95"/>
      <c r="I52" s="94"/>
      <c r="J52" s="96"/>
    </row>
    <row r="53" spans="1:10" ht="21.75">
      <c r="A53" s="91"/>
      <c r="B53" s="95"/>
      <c r="C53" s="95"/>
      <c r="D53" s="94"/>
      <c r="E53" s="96"/>
      <c r="F53" s="97"/>
      <c r="G53" s="95"/>
      <c r="H53" s="95"/>
      <c r="I53" s="94"/>
      <c r="J53" s="96"/>
    </row>
    <row r="54" spans="1:10" ht="21.75">
      <c r="A54" s="91"/>
      <c r="B54" s="95"/>
      <c r="C54" s="95"/>
      <c r="D54" s="94"/>
      <c r="E54" s="96"/>
      <c r="F54" s="97" t="s">
        <v>21</v>
      </c>
      <c r="G54" s="95"/>
      <c r="H54" s="95"/>
      <c r="I54" s="94"/>
      <c r="J54" s="96"/>
    </row>
    <row r="55" spans="1:10" ht="21.75">
      <c r="A55" s="91"/>
      <c r="B55" s="95"/>
      <c r="C55" s="95"/>
      <c r="D55" s="94"/>
      <c r="E55" s="96"/>
      <c r="F55" s="92"/>
      <c r="G55" s="95" t="s">
        <v>22</v>
      </c>
      <c r="H55" s="95" t="s">
        <v>23</v>
      </c>
      <c r="I55" s="94">
        <v>3</v>
      </c>
      <c r="J55" s="96">
        <v>4</v>
      </c>
    </row>
    <row r="56" spans="1:10" ht="21.75">
      <c r="A56" s="97"/>
      <c r="B56" s="95"/>
      <c r="C56" s="95"/>
      <c r="D56" s="94"/>
      <c r="E56" s="96"/>
      <c r="F56" s="97"/>
      <c r="G56" s="95" t="s">
        <v>22</v>
      </c>
      <c r="H56" s="95" t="s">
        <v>24</v>
      </c>
      <c r="I56" s="94">
        <v>3</v>
      </c>
      <c r="J56" s="96">
        <v>4</v>
      </c>
    </row>
    <row r="57" spans="1:10" ht="21.75">
      <c r="A57" s="97"/>
      <c r="B57" s="95"/>
      <c r="C57" s="95"/>
      <c r="D57" s="94"/>
      <c r="E57" s="96"/>
      <c r="F57" s="91"/>
      <c r="G57" s="95"/>
      <c r="H57" s="95"/>
      <c r="I57" s="94"/>
      <c r="J57" s="96"/>
    </row>
    <row r="58" spans="1:10" ht="21.75">
      <c r="A58" s="97"/>
      <c r="B58" s="95"/>
      <c r="C58" s="95"/>
      <c r="D58" s="94"/>
      <c r="E58" s="96"/>
      <c r="F58" s="97" t="s">
        <v>3</v>
      </c>
      <c r="G58" s="95"/>
      <c r="H58" s="95"/>
      <c r="I58" s="94"/>
      <c r="J58" s="96"/>
    </row>
    <row r="59" spans="1:10" ht="21.75">
      <c r="A59" s="91"/>
      <c r="B59" s="95"/>
      <c r="C59" s="95"/>
      <c r="D59" s="94"/>
      <c r="E59" s="96"/>
      <c r="F59" s="91"/>
      <c r="G59" s="95" t="s">
        <v>25</v>
      </c>
      <c r="H59" s="95" t="s">
        <v>5</v>
      </c>
      <c r="I59" s="94" t="s">
        <v>6</v>
      </c>
      <c r="J59" s="96">
        <v>2</v>
      </c>
    </row>
    <row r="60" spans="1:10" ht="21.75">
      <c r="A60" s="91"/>
      <c r="B60" s="95"/>
      <c r="C60" s="95"/>
      <c r="D60" s="94"/>
      <c r="E60" s="96"/>
      <c r="F60" s="97"/>
      <c r="G60" s="95"/>
      <c r="H60" s="95"/>
      <c r="I60" s="94"/>
      <c r="J60" s="96"/>
    </row>
    <row r="61" spans="1:10" ht="21.75">
      <c r="A61" s="91"/>
      <c r="B61" s="92"/>
      <c r="C61" s="93"/>
      <c r="D61" s="94"/>
      <c r="E61" s="94"/>
      <c r="F61" s="91"/>
      <c r="G61" s="95"/>
      <c r="H61" s="95"/>
      <c r="I61" s="94"/>
      <c r="J61" s="96"/>
    </row>
    <row r="62" spans="1:10" ht="21.75">
      <c r="A62" s="91"/>
      <c r="B62" s="95"/>
      <c r="C62" s="95"/>
      <c r="D62" s="94"/>
      <c r="E62" s="96"/>
      <c r="F62" s="97"/>
      <c r="G62" s="95"/>
      <c r="H62" s="95"/>
      <c r="I62" s="94"/>
      <c r="J62" s="96"/>
    </row>
    <row r="63" spans="1:10" ht="21.75">
      <c r="A63" s="91"/>
      <c r="B63" s="95"/>
      <c r="C63" s="95"/>
      <c r="D63" s="88"/>
      <c r="E63" s="93"/>
      <c r="F63" s="91"/>
      <c r="G63" s="95"/>
      <c r="H63" s="95"/>
      <c r="I63" s="94"/>
      <c r="J63" s="96"/>
    </row>
    <row r="64" spans="1:10" ht="21.75">
      <c r="A64" s="91"/>
      <c r="B64" s="95"/>
      <c r="C64" s="95"/>
      <c r="D64" s="88"/>
      <c r="E64" s="93"/>
      <c r="F64" s="95"/>
      <c r="G64" s="95"/>
      <c r="H64" s="95"/>
      <c r="I64" s="94"/>
      <c r="J64" s="96"/>
    </row>
    <row r="65" spans="1:10" ht="21.75">
      <c r="A65" s="91"/>
      <c r="B65" s="95"/>
      <c r="C65" s="95"/>
      <c r="D65" s="88"/>
      <c r="E65" s="93"/>
      <c r="F65" s="95"/>
      <c r="G65" s="95"/>
      <c r="H65" s="95"/>
      <c r="I65" s="88"/>
      <c r="J65" s="88"/>
    </row>
    <row r="66" spans="1:10" ht="21.75">
      <c r="A66" s="91"/>
      <c r="B66" s="95"/>
      <c r="C66" s="95"/>
      <c r="D66" s="88"/>
      <c r="E66" s="93"/>
      <c r="F66" s="95"/>
      <c r="G66" s="95"/>
      <c r="H66" s="95"/>
      <c r="I66" s="88"/>
      <c r="J66" s="88"/>
    </row>
    <row r="67" spans="1:10" ht="21.75">
      <c r="A67" s="91"/>
      <c r="B67" s="95"/>
      <c r="C67" s="95"/>
      <c r="D67" s="88"/>
      <c r="E67" s="93"/>
      <c r="F67" s="95"/>
      <c r="G67" s="95"/>
      <c r="H67" s="95"/>
      <c r="I67" s="88"/>
      <c r="J67" s="88"/>
    </row>
    <row r="68" spans="1:10" ht="21.75">
      <c r="A68" s="99"/>
      <c r="B68" s="100"/>
      <c r="C68" s="101" t="s">
        <v>249</v>
      </c>
      <c r="D68" s="102">
        <v>17</v>
      </c>
      <c r="E68" s="103">
        <v>25</v>
      </c>
      <c r="F68" s="100"/>
      <c r="G68" s="100"/>
      <c r="H68" s="101" t="s">
        <v>249</v>
      </c>
      <c r="I68" s="102">
        <v>22</v>
      </c>
      <c r="J68" s="102">
        <v>27</v>
      </c>
    </row>
  </sheetData>
  <mergeCells count="14">
    <mergeCell ref="A37:J37"/>
    <mergeCell ref="A39:C39"/>
    <mergeCell ref="F39:H39"/>
    <mergeCell ref="A40:C40"/>
    <mergeCell ref="F40:H40"/>
    <mergeCell ref="A6:C6"/>
    <mergeCell ref="F6:H6"/>
    <mergeCell ref="A35:J35"/>
    <mergeCell ref="A36:J36"/>
    <mergeCell ref="A1:J1"/>
    <mergeCell ref="A2:J2"/>
    <mergeCell ref="A3:J3"/>
    <mergeCell ref="A5:C5"/>
    <mergeCell ref="F5:H5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0"/>
  <sheetViews>
    <sheetView zoomScale="75" zoomScaleNormal="75" workbookViewId="0" topLeftCell="A45">
      <selection activeCell="C20" sqref="C20"/>
    </sheetView>
  </sheetViews>
  <sheetFormatPr defaultColWidth="9.140625" defaultRowHeight="21.75"/>
  <cols>
    <col min="1" max="1" width="5.7109375" style="0" customWidth="1"/>
    <col min="2" max="2" width="9.57421875" style="0" customWidth="1"/>
    <col min="3" max="3" width="39.140625" style="0" customWidth="1"/>
    <col min="4" max="4" width="6.7109375" style="0" customWidth="1"/>
    <col min="5" max="6" width="5.140625" style="0" customWidth="1"/>
    <col min="7" max="12" width="3.7109375" style="0" customWidth="1"/>
    <col min="13" max="13" width="6.140625" style="0" customWidth="1"/>
    <col min="14" max="14" width="34.57421875" style="0" customWidth="1"/>
    <col min="15" max="15" width="15.8515625" style="0" customWidth="1"/>
  </cols>
  <sheetData>
    <row r="1" spans="1:15" ht="26.25">
      <c r="A1" s="301" t="s">
        <v>26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9" t="s">
        <v>642</v>
      </c>
    </row>
    <row r="2" spans="1:15" ht="21.75">
      <c r="A2" s="292" t="s">
        <v>380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3"/>
    </row>
    <row r="3" spans="4:12" ht="21.75">
      <c r="D3" s="302"/>
      <c r="E3" s="302"/>
      <c r="F3" s="302"/>
      <c r="G3" s="302"/>
      <c r="H3" s="302"/>
      <c r="I3" s="302"/>
      <c r="J3" s="302"/>
      <c r="K3" s="302"/>
      <c r="L3" s="302"/>
    </row>
    <row r="4" spans="1:15" ht="21.75">
      <c r="A4" s="294" t="s">
        <v>220</v>
      </c>
      <c r="B4" s="296" t="s">
        <v>233</v>
      </c>
      <c r="C4" s="296" t="s">
        <v>269</v>
      </c>
      <c r="D4" s="5" t="s">
        <v>228</v>
      </c>
      <c r="E4" s="296" t="s">
        <v>221</v>
      </c>
      <c r="F4" s="296"/>
      <c r="G4" s="298" t="s">
        <v>230</v>
      </c>
      <c r="H4" s="298"/>
      <c r="I4" s="298" t="s">
        <v>231</v>
      </c>
      <c r="J4" s="298"/>
      <c r="K4" s="299" t="s">
        <v>232</v>
      </c>
      <c r="L4" s="299"/>
      <c r="M4" s="294" t="s">
        <v>304</v>
      </c>
      <c r="N4" s="296" t="s">
        <v>225</v>
      </c>
      <c r="O4" s="296" t="s">
        <v>226</v>
      </c>
    </row>
    <row r="5" spans="1:15" ht="21.75">
      <c r="A5" s="295"/>
      <c r="B5" s="297"/>
      <c r="C5" s="297"/>
      <c r="D5" s="294" t="s">
        <v>227</v>
      </c>
      <c r="E5" s="296" t="s">
        <v>222</v>
      </c>
      <c r="F5" s="296" t="s">
        <v>223</v>
      </c>
      <c r="G5" s="296" t="s">
        <v>229</v>
      </c>
      <c r="H5" s="296"/>
      <c r="I5" s="296"/>
      <c r="J5" s="296"/>
      <c r="K5" s="296"/>
      <c r="L5" s="296"/>
      <c r="M5" s="300"/>
      <c r="N5" s="296"/>
      <c r="O5" s="296"/>
    </row>
    <row r="6" spans="1:15" ht="21.75">
      <c r="A6" s="295"/>
      <c r="B6" s="297"/>
      <c r="C6" s="297"/>
      <c r="D6" s="294"/>
      <c r="E6" s="296"/>
      <c r="F6" s="296"/>
      <c r="G6" s="5">
        <v>1</v>
      </c>
      <c r="H6" s="5">
        <v>2</v>
      </c>
      <c r="I6" s="5">
        <v>3</v>
      </c>
      <c r="J6" s="5">
        <v>4</v>
      </c>
      <c r="K6" s="12">
        <v>5</v>
      </c>
      <c r="L6" s="12">
        <v>6</v>
      </c>
      <c r="M6" s="300"/>
      <c r="N6" s="296"/>
      <c r="O6" s="296"/>
    </row>
    <row r="7" spans="1:15" ht="21.75">
      <c r="A7" s="105">
        <v>1</v>
      </c>
      <c r="B7" s="105" t="s">
        <v>290</v>
      </c>
      <c r="C7" s="106" t="s">
        <v>281</v>
      </c>
      <c r="D7" s="105">
        <v>3</v>
      </c>
      <c r="E7" s="105"/>
      <c r="F7" s="105" t="s">
        <v>258</v>
      </c>
      <c r="G7" s="105" t="s">
        <v>258</v>
      </c>
      <c r="H7" s="105"/>
      <c r="I7" s="105"/>
      <c r="J7" s="105"/>
      <c r="K7" s="107"/>
      <c r="L7" s="107"/>
      <c r="M7" s="105" t="s">
        <v>313</v>
      </c>
      <c r="N7" s="106" t="s">
        <v>314</v>
      </c>
      <c r="O7" s="105" t="s">
        <v>319</v>
      </c>
    </row>
    <row r="8" spans="1:15" ht="21.75">
      <c r="A8" s="51">
        <v>2</v>
      </c>
      <c r="B8" s="51" t="s">
        <v>291</v>
      </c>
      <c r="C8" s="57" t="s">
        <v>282</v>
      </c>
      <c r="D8" s="51">
        <v>3</v>
      </c>
      <c r="E8" s="51"/>
      <c r="F8" s="51" t="s">
        <v>258</v>
      </c>
      <c r="G8" s="51" t="s">
        <v>258</v>
      </c>
      <c r="H8" s="51"/>
      <c r="I8" s="51"/>
      <c r="J8" s="51"/>
      <c r="K8" s="111"/>
      <c r="L8" s="111"/>
      <c r="M8" s="51" t="s">
        <v>313</v>
      </c>
      <c r="N8" s="57" t="s">
        <v>314</v>
      </c>
      <c r="O8" s="57"/>
    </row>
    <row r="9" spans="1:15" ht="21.75">
      <c r="A9" s="51">
        <v>3</v>
      </c>
      <c r="B9" s="51" t="s">
        <v>293</v>
      </c>
      <c r="C9" s="57" t="s">
        <v>283</v>
      </c>
      <c r="D9" s="51">
        <v>4</v>
      </c>
      <c r="E9" s="51"/>
      <c r="F9" s="51" t="s">
        <v>258</v>
      </c>
      <c r="G9" s="51"/>
      <c r="H9" s="51" t="s">
        <v>258</v>
      </c>
      <c r="I9" s="51"/>
      <c r="J9" s="51"/>
      <c r="K9" s="111"/>
      <c r="L9" s="111"/>
      <c r="M9" s="51" t="s">
        <v>306</v>
      </c>
      <c r="N9" s="57" t="s">
        <v>310</v>
      </c>
      <c r="O9" s="57"/>
    </row>
    <row r="10" spans="1:15" ht="21.75">
      <c r="A10" s="51">
        <v>4</v>
      </c>
      <c r="B10" s="51" t="s">
        <v>340</v>
      </c>
      <c r="C10" s="57" t="s">
        <v>341</v>
      </c>
      <c r="D10" s="51">
        <v>4</v>
      </c>
      <c r="E10" s="51"/>
      <c r="F10" s="51" t="s">
        <v>258</v>
      </c>
      <c r="G10" s="51"/>
      <c r="H10" s="51" t="s">
        <v>258</v>
      </c>
      <c r="I10" s="51"/>
      <c r="J10" s="51"/>
      <c r="K10" s="111"/>
      <c r="L10" s="111"/>
      <c r="M10" s="51" t="s">
        <v>306</v>
      </c>
      <c r="N10" s="57" t="s">
        <v>310</v>
      </c>
      <c r="O10" s="57"/>
    </row>
    <row r="11" spans="1:15" ht="21.75">
      <c r="A11" s="51">
        <v>5</v>
      </c>
      <c r="B11" s="51" t="s">
        <v>294</v>
      </c>
      <c r="C11" s="57" t="s">
        <v>284</v>
      </c>
      <c r="D11" s="51">
        <v>4</v>
      </c>
      <c r="E11" s="51"/>
      <c r="F11" s="51" t="s">
        <v>258</v>
      </c>
      <c r="G11" s="51"/>
      <c r="H11" s="51" t="s">
        <v>258</v>
      </c>
      <c r="I11" s="51"/>
      <c r="J11" s="51"/>
      <c r="K11" s="111"/>
      <c r="L11" s="111"/>
      <c r="M11" s="51" t="s">
        <v>306</v>
      </c>
      <c r="N11" s="57" t="s">
        <v>310</v>
      </c>
      <c r="O11" s="51" t="s">
        <v>319</v>
      </c>
    </row>
    <row r="12" spans="1:15" ht="21.75">
      <c r="A12" s="51">
        <v>6</v>
      </c>
      <c r="B12" s="51" t="s">
        <v>295</v>
      </c>
      <c r="C12" s="57" t="s">
        <v>285</v>
      </c>
      <c r="D12" s="51">
        <v>4</v>
      </c>
      <c r="E12" s="51"/>
      <c r="F12" s="51" t="s">
        <v>258</v>
      </c>
      <c r="G12" s="51"/>
      <c r="H12" s="51" t="s">
        <v>258</v>
      </c>
      <c r="I12" s="51"/>
      <c r="J12" s="51"/>
      <c r="K12" s="111"/>
      <c r="L12" s="111"/>
      <c r="M12" s="51" t="s">
        <v>306</v>
      </c>
      <c r="N12" s="57" t="s">
        <v>310</v>
      </c>
      <c r="O12" s="57"/>
    </row>
    <row r="13" spans="1:15" ht="21.75">
      <c r="A13" s="51">
        <v>7</v>
      </c>
      <c r="B13" s="51" t="s">
        <v>381</v>
      </c>
      <c r="C13" s="57" t="s">
        <v>382</v>
      </c>
      <c r="D13" s="51">
        <v>4</v>
      </c>
      <c r="E13" s="51"/>
      <c r="F13" s="51" t="s">
        <v>258</v>
      </c>
      <c r="G13" s="51"/>
      <c r="H13" s="51" t="s">
        <v>258</v>
      </c>
      <c r="I13" s="51"/>
      <c r="J13" s="51"/>
      <c r="K13" s="111"/>
      <c r="L13" s="111"/>
      <c r="M13" s="51" t="s">
        <v>306</v>
      </c>
      <c r="N13" s="57" t="s">
        <v>310</v>
      </c>
      <c r="O13" s="57"/>
    </row>
    <row r="14" spans="1:15" ht="21.75">
      <c r="A14" s="51">
        <v>8</v>
      </c>
      <c r="B14" s="51" t="s">
        <v>342</v>
      </c>
      <c r="C14" s="57" t="s">
        <v>343</v>
      </c>
      <c r="D14" s="51">
        <v>4</v>
      </c>
      <c r="E14" s="51"/>
      <c r="F14" s="51" t="s">
        <v>258</v>
      </c>
      <c r="G14" s="51"/>
      <c r="H14" s="51" t="s">
        <v>258</v>
      </c>
      <c r="I14" s="51"/>
      <c r="J14" s="51"/>
      <c r="K14" s="111"/>
      <c r="L14" s="111"/>
      <c r="M14" s="51" t="s">
        <v>306</v>
      </c>
      <c r="N14" s="57" t="s">
        <v>310</v>
      </c>
      <c r="O14" s="57"/>
    </row>
    <row r="15" spans="1:15" ht="21.75">
      <c r="A15" s="51"/>
      <c r="B15" s="51"/>
      <c r="C15" s="57"/>
      <c r="D15" s="51"/>
      <c r="E15" s="51"/>
      <c r="F15" s="51"/>
      <c r="G15" s="51"/>
      <c r="H15" s="51"/>
      <c r="I15" s="51"/>
      <c r="J15" s="51"/>
      <c r="K15" s="111"/>
      <c r="L15" s="111"/>
      <c r="M15" s="51"/>
      <c r="N15" s="57"/>
      <c r="O15" s="57"/>
    </row>
    <row r="16" spans="1:15" ht="21.75">
      <c r="A16" s="51">
        <v>9</v>
      </c>
      <c r="B16" s="51" t="s">
        <v>259</v>
      </c>
      <c r="C16" s="57" t="s">
        <v>287</v>
      </c>
      <c r="D16" s="51">
        <v>4</v>
      </c>
      <c r="E16" s="51" t="s">
        <v>258</v>
      </c>
      <c r="F16" s="51"/>
      <c r="G16" s="51" t="s">
        <v>258</v>
      </c>
      <c r="H16" s="51"/>
      <c r="I16" s="51"/>
      <c r="J16" s="51"/>
      <c r="K16" s="111"/>
      <c r="L16" s="111"/>
      <c r="M16" s="51" t="s">
        <v>389</v>
      </c>
      <c r="N16" s="57" t="s">
        <v>388</v>
      </c>
      <c r="O16" s="57"/>
    </row>
    <row r="17" spans="1:15" ht="21.75">
      <c r="A17" s="51"/>
      <c r="B17" s="51"/>
      <c r="C17" s="57"/>
      <c r="D17" s="51"/>
      <c r="E17" s="51"/>
      <c r="F17" s="51"/>
      <c r="G17" s="51"/>
      <c r="H17" s="51"/>
      <c r="I17" s="51"/>
      <c r="J17" s="51"/>
      <c r="K17" s="111"/>
      <c r="L17" s="111"/>
      <c r="M17" s="51" t="s">
        <v>309</v>
      </c>
      <c r="N17" s="57" t="s">
        <v>261</v>
      </c>
      <c r="O17" s="57"/>
    </row>
    <row r="18" spans="1:15" ht="21.75">
      <c r="A18" s="51"/>
      <c r="B18" s="51"/>
      <c r="C18" s="57"/>
      <c r="D18" s="51"/>
      <c r="E18" s="51"/>
      <c r="F18" s="51"/>
      <c r="G18" s="51"/>
      <c r="H18" s="51"/>
      <c r="I18" s="51"/>
      <c r="J18" s="51"/>
      <c r="K18" s="111"/>
      <c r="L18" s="111"/>
      <c r="M18" s="51"/>
      <c r="N18" s="57"/>
      <c r="O18" s="57"/>
    </row>
    <row r="19" spans="1:15" ht="21.75">
      <c r="A19" s="51">
        <v>10</v>
      </c>
      <c r="B19" s="51" t="s">
        <v>260</v>
      </c>
      <c r="C19" s="57" t="s">
        <v>257</v>
      </c>
      <c r="D19" s="51">
        <v>4</v>
      </c>
      <c r="E19" s="51" t="s">
        <v>258</v>
      </c>
      <c r="F19" s="51"/>
      <c r="G19" s="51" t="s">
        <v>258</v>
      </c>
      <c r="H19" s="51"/>
      <c r="I19" s="51"/>
      <c r="J19" s="51"/>
      <c r="K19" s="111"/>
      <c r="L19" s="111"/>
      <c r="M19" s="51" t="s">
        <v>308</v>
      </c>
      <c r="N19" s="57" t="s">
        <v>311</v>
      </c>
      <c r="O19" s="57"/>
    </row>
    <row r="20" spans="1:15" ht="21.75">
      <c r="A20" s="51"/>
      <c r="B20" s="51"/>
      <c r="C20" s="57"/>
      <c r="D20" s="51"/>
      <c r="E20" s="51"/>
      <c r="F20" s="51"/>
      <c r="G20" s="51"/>
      <c r="H20" s="51"/>
      <c r="I20" s="51"/>
      <c r="J20" s="51"/>
      <c r="K20" s="111"/>
      <c r="L20" s="111"/>
      <c r="M20" s="51" t="s">
        <v>312</v>
      </c>
      <c r="N20" s="57" t="s">
        <v>263</v>
      </c>
      <c r="O20" s="57"/>
    </row>
    <row r="21" spans="1:15" ht="21.75">
      <c r="A21" s="51"/>
      <c r="B21" s="51"/>
      <c r="C21" s="57"/>
      <c r="D21" s="51"/>
      <c r="E21" s="51"/>
      <c r="F21" s="51"/>
      <c r="G21" s="51"/>
      <c r="H21" s="51"/>
      <c r="I21" s="51"/>
      <c r="J21" s="51"/>
      <c r="K21" s="111"/>
      <c r="L21" s="111"/>
      <c r="M21" s="51" t="s">
        <v>309</v>
      </c>
      <c r="N21" s="57" t="s">
        <v>261</v>
      </c>
      <c r="O21" s="57"/>
    </row>
    <row r="22" spans="1:15" ht="21.75">
      <c r="A22" s="108"/>
      <c r="B22" s="108"/>
      <c r="C22" s="109"/>
      <c r="D22" s="108"/>
      <c r="E22" s="108"/>
      <c r="F22" s="108"/>
      <c r="G22" s="108"/>
      <c r="H22" s="108"/>
      <c r="I22" s="108"/>
      <c r="J22" s="108"/>
      <c r="K22" s="110"/>
      <c r="L22" s="110"/>
      <c r="M22" s="108"/>
      <c r="N22" s="109"/>
      <c r="O22" s="109"/>
    </row>
    <row r="23" spans="1:15" ht="26.25">
      <c r="A23" s="293"/>
      <c r="B23" s="293"/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9" t="s">
        <v>643</v>
      </c>
    </row>
    <row r="24" spans="1:15" ht="21.75">
      <c r="A24" s="292" t="s">
        <v>380</v>
      </c>
      <c r="B24" s="292"/>
      <c r="C24" s="292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9"/>
    </row>
    <row r="25" spans="1:15" ht="22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9"/>
    </row>
    <row r="26" spans="1:15" ht="21.75">
      <c r="A26" s="294" t="s">
        <v>220</v>
      </c>
      <c r="B26" s="296" t="s">
        <v>233</v>
      </c>
      <c r="C26" s="296" t="s">
        <v>269</v>
      </c>
      <c r="D26" s="5" t="s">
        <v>228</v>
      </c>
      <c r="E26" s="296" t="s">
        <v>221</v>
      </c>
      <c r="F26" s="296"/>
      <c r="G26" s="298" t="s">
        <v>230</v>
      </c>
      <c r="H26" s="298"/>
      <c r="I26" s="298" t="s">
        <v>231</v>
      </c>
      <c r="J26" s="298"/>
      <c r="K26" s="299" t="s">
        <v>232</v>
      </c>
      <c r="L26" s="299"/>
      <c r="M26" s="294" t="s">
        <v>304</v>
      </c>
      <c r="N26" s="296" t="s">
        <v>225</v>
      </c>
      <c r="O26" s="296" t="s">
        <v>226</v>
      </c>
    </row>
    <row r="27" spans="1:15" ht="21.75">
      <c r="A27" s="295"/>
      <c r="B27" s="297"/>
      <c r="C27" s="297"/>
      <c r="D27" s="294" t="s">
        <v>227</v>
      </c>
      <c r="E27" s="296" t="s">
        <v>222</v>
      </c>
      <c r="F27" s="296" t="s">
        <v>223</v>
      </c>
      <c r="G27" s="296" t="s">
        <v>229</v>
      </c>
      <c r="H27" s="296"/>
      <c r="I27" s="296"/>
      <c r="J27" s="296"/>
      <c r="K27" s="296"/>
      <c r="L27" s="296"/>
      <c r="M27" s="300"/>
      <c r="N27" s="296"/>
      <c r="O27" s="296"/>
    </row>
    <row r="28" spans="1:15" ht="21.75">
      <c r="A28" s="295"/>
      <c r="B28" s="297"/>
      <c r="C28" s="297"/>
      <c r="D28" s="294"/>
      <c r="E28" s="296"/>
      <c r="F28" s="296"/>
      <c r="G28" s="5">
        <v>1</v>
      </c>
      <c r="H28" s="5">
        <v>2</v>
      </c>
      <c r="I28" s="5">
        <v>3</v>
      </c>
      <c r="J28" s="5">
        <v>4</v>
      </c>
      <c r="K28" s="12">
        <v>5</v>
      </c>
      <c r="L28" s="12">
        <v>6</v>
      </c>
      <c r="M28" s="300"/>
      <c r="N28" s="296"/>
      <c r="O28" s="296"/>
    </row>
    <row r="29" spans="1:15" ht="21.75">
      <c r="A29" s="105">
        <v>11</v>
      </c>
      <c r="B29" s="105" t="s">
        <v>344</v>
      </c>
      <c r="C29" s="106" t="s">
        <v>345</v>
      </c>
      <c r="D29" s="105">
        <v>4</v>
      </c>
      <c r="E29" s="105" t="s">
        <v>258</v>
      </c>
      <c r="F29" s="105"/>
      <c r="G29" s="105" t="s">
        <v>258</v>
      </c>
      <c r="H29" s="105"/>
      <c r="I29" s="105"/>
      <c r="J29" s="105"/>
      <c r="K29" s="107"/>
      <c r="L29" s="107"/>
      <c r="M29" s="105" t="s">
        <v>308</v>
      </c>
      <c r="N29" s="106" t="s">
        <v>311</v>
      </c>
      <c r="O29" s="106"/>
    </row>
    <row r="30" spans="1:15" ht="21.75">
      <c r="A30" s="51"/>
      <c r="B30" s="51"/>
      <c r="C30" s="57"/>
      <c r="D30" s="51"/>
      <c r="E30" s="51"/>
      <c r="F30" s="51"/>
      <c r="G30" s="51"/>
      <c r="H30" s="51"/>
      <c r="I30" s="51"/>
      <c r="J30" s="51"/>
      <c r="K30" s="111"/>
      <c r="L30" s="111"/>
      <c r="M30" s="51" t="s">
        <v>631</v>
      </c>
      <c r="N30" s="57" t="s">
        <v>262</v>
      </c>
      <c r="O30" s="57"/>
    </row>
    <row r="31" spans="1:15" ht="21.75">
      <c r="A31" s="112"/>
      <c r="B31" s="113"/>
      <c r="C31" s="113"/>
      <c r="D31" s="114"/>
      <c r="E31" s="115"/>
      <c r="F31" s="115"/>
      <c r="G31" s="51"/>
      <c r="H31" s="51"/>
      <c r="I31" s="51"/>
      <c r="J31" s="51"/>
      <c r="K31" s="111"/>
      <c r="L31" s="111"/>
      <c r="M31" s="116"/>
      <c r="N31" s="115"/>
      <c r="O31" s="115"/>
    </row>
    <row r="32" spans="1:15" ht="21.75">
      <c r="A32" s="51">
        <v>12</v>
      </c>
      <c r="B32" s="51" t="s">
        <v>346</v>
      </c>
      <c r="C32" s="57" t="s">
        <v>630</v>
      </c>
      <c r="D32" s="51">
        <v>5</v>
      </c>
      <c r="E32" s="51" t="s">
        <v>384</v>
      </c>
      <c r="F32" s="51"/>
      <c r="G32" s="51" t="s">
        <v>384</v>
      </c>
      <c r="H32" s="51"/>
      <c r="I32" s="51"/>
      <c r="J32" s="51"/>
      <c r="K32" s="111"/>
      <c r="L32" s="111"/>
      <c r="M32" s="51" t="s">
        <v>383</v>
      </c>
      <c r="N32" s="57" t="s">
        <v>386</v>
      </c>
      <c r="O32" s="57"/>
    </row>
    <row r="33" spans="1:15" ht="21.75">
      <c r="A33" s="51"/>
      <c r="B33" s="51"/>
      <c r="C33" s="57"/>
      <c r="D33" s="51"/>
      <c r="E33" s="51"/>
      <c r="F33" s="51"/>
      <c r="G33" s="51"/>
      <c r="H33" s="51"/>
      <c r="I33" s="51"/>
      <c r="J33" s="51"/>
      <c r="K33" s="111"/>
      <c r="L33" s="111"/>
      <c r="M33" s="51" t="s">
        <v>385</v>
      </c>
      <c r="N33" s="57" t="s">
        <v>387</v>
      </c>
      <c r="O33" s="57"/>
    </row>
    <row r="34" spans="1:15" ht="21.75">
      <c r="A34" s="51"/>
      <c r="B34" s="51"/>
      <c r="C34" s="57"/>
      <c r="D34" s="51"/>
      <c r="E34" s="51"/>
      <c r="F34" s="51"/>
      <c r="G34" s="51"/>
      <c r="H34" s="51"/>
      <c r="I34" s="51"/>
      <c r="J34" s="51"/>
      <c r="K34" s="111"/>
      <c r="L34" s="111"/>
      <c r="M34" s="51" t="s">
        <v>389</v>
      </c>
      <c r="N34" s="57" t="s">
        <v>388</v>
      </c>
      <c r="O34" s="57"/>
    </row>
    <row r="35" spans="1:15" ht="21.75">
      <c r="A35" s="51"/>
      <c r="B35" s="51"/>
      <c r="C35" s="57"/>
      <c r="D35" s="51"/>
      <c r="E35" s="51"/>
      <c r="F35" s="51"/>
      <c r="G35" s="51"/>
      <c r="H35" s="51"/>
      <c r="I35" s="51"/>
      <c r="J35" s="51"/>
      <c r="K35" s="111"/>
      <c r="L35" s="111"/>
      <c r="M35" s="51"/>
      <c r="N35" s="57"/>
      <c r="O35" s="57"/>
    </row>
    <row r="36" spans="1:15" ht="21.75">
      <c r="A36" s="51">
        <v>13</v>
      </c>
      <c r="B36" s="51" t="s">
        <v>347</v>
      </c>
      <c r="C36" s="57" t="s">
        <v>348</v>
      </c>
      <c r="D36" s="51">
        <v>5</v>
      </c>
      <c r="E36" s="51" t="s">
        <v>384</v>
      </c>
      <c r="F36" s="51"/>
      <c r="G36" s="51"/>
      <c r="H36" s="51" t="s">
        <v>384</v>
      </c>
      <c r="I36" s="51"/>
      <c r="J36" s="51"/>
      <c r="K36" s="111"/>
      <c r="L36" s="111"/>
      <c r="M36" s="51" t="s">
        <v>383</v>
      </c>
      <c r="N36" s="57" t="s">
        <v>386</v>
      </c>
      <c r="O36" s="57"/>
    </row>
    <row r="37" spans="1:15" ht="21.75">
      <c r="A37" s="51"/>
      <c r="B37" s="51"/>
      <c r="C37" s="57"/>
      <c r="D37" s="51"/>
      <c r="E37" s="51"/>
      <c r="F37" s="51"/>
      <c r="G37" s="51"/>
      <c r="H37" s="51"/>
      <c r="I37" s="51"/>
      <c r="J37" s="51"/>
      <c r="K37" s="111"/>
      <c r="L37" s="111"/>
      <c r="M37" s="51" t="s">
        <v>389</v>
      </c>
      <c r="N37" s="57" t="s">
        <v>388</v>
      </c>
      <c r="O37" s="57"/>
    </row>
    <row r="38" spans="1:15" ht="21.75">
      <c r="A38" s="51"/>
      <c r="B38" s="51"/>
      <c r="C38" s="57"/>
      <c r="D38" s="51"/>
      <c r="E38" s="51"/>
      <c r="F38" s="51"/>
      <c r="G38" s="51"/>
      <c r="H38" s="51"/>
      <c r="I38" s="51"/>
      <c r="J38" s="51"/>
      <c r="K38" s="111"/>
      <c r="L38" s="111"/>
      <c r="M38" s="51" t="s">
        <v>390</v>
      </c>
      <c r="N38" s="57" t="s">
        <v>394</v>
      </c>
      <c r="O38" s="57"/>
    </row>
    <row r="39" spans="1:15" ht="21.75">
      <c r="A39" s="51"/>
      <c r="B39" s="51"/>
      <c r="C39" s="57"/>
      <c r="D39" s="51"/>
      <c r="E39" s="51"/>
      <c r="F39" s="51"/>
      <c r="G39" s="51"/>
      <c r="H39" s="51"/>
      <c r="I39" s="51"/>
      <c r="J39" s="51"/>
      <c r="K39" s="111"/>
      <c r="L39" s="111"/>
      <c r="M39" s="51" t="s">
        <v>391</v>
      </c>
      <c r="N39" s="57" t="s">
        <v>395</v>
      </c>
      <c r="O39" s="57"/>
    </row>
    <row r="40" spans="1:15" ht="21.75">
      <c r="A40" s="51"/>
      <c r="B40" s="51"/>
      <c r="C40" s="57"/>
      <c r="D40" s="51"/>
      <c r="E40" s="51"/>
      <c r="F40" s="51"/>
      <c r="G40" s="51"/>
      <c r="H40" s="51"/>
      <c r="I40" s="51"/>
      <c r="J40" s="51"/>
      <c r="K40" s="111"/>
      <c r="L40" s="111"/>
      <c r="M40" s="51" t="s">
        <v>308</v>
      </c>
      <c r="N40" s="57" t="s">
        <v>638</v>
      </c>
      <c r="O40" s="57"/>
    </row>
    <row r="41" spans="1:15" ht="21.75">
      <c r="A41" s="51">
        <v>14</v>
      </c>
      <c r="B41" s="51" t="s">
        <v>349</v>
      </c>
      <c r="C41" s="57" t="s">
        <v>350</v>
      </c>
      <c r="D41" s="51">
        <v>6</v>
      </c>
      <c r="E41" s="51" t="s">
        <v>384</v>
      </c>
      <c r="F41" s="51"/>
      <c r="G41" s="51"/>
      <c r="H41" s="51" t="s">
        <v>384</v>
      </c>
      <c r="I41" s="117"/>
      <c r="J41" s="51"/>
      <c r="K41" s="111"/>
      <c r="L41" s="111"/>
      <c r="M41" s="51" t="s">
        <v>389</v>
      </c>
      <c r="N41" s="57" t="s">
        <v>388</v>
      </c>
      <c r="O41" s="57"/>
    </row>
    <row r="42" spans="1:15" ht="21.75">
      <c r="A42" s="51"/>
      <c r="B42" s="51"/>
      <c r="C42" s="57"/>
      <c r="D42" s="51"/>
      <c r="E42" s="51"/>
      <c r="F42" s="51"/>
      <c r="G42" s="51"/>
      <c r="H42" s="51"/>
      <c r="I42" s="51"/>
      <c r="J42" s="51"/>
      <c r="K42" s="111"/>
      <c r="L42" s="111"/>
      <c r="M42" s="51" t="s">
        <v>390</v>
      </c>
      <c r="N42" s="57" t="s">
        <v>394</v>
      </c>
      <c r="O42" s="57"/>
    </row>
    <row r="43" spans="1:15" ht="21.75">
      <c r="A43" s="51"/>
      <c r="B43" s="51"/>
      <c r="C43" s="57"/>
      <c r="D43" s="51"/>
      <c r="E43" s="51"/>
      <c r="F43" s="51"/>
      <c r="G43" s="51"/>
      <c r="H43" s="51"/>
      <c r="I43" s="51"/>
      <c r="J43" s="51"/>
      <c r="K43" s="111"/>
      <c r="L43" s="111"/>
      <c r="M43" s="51" t="s">
        <v>391</v>
      </c>
      <c r="N43" s="57" t="s">
        <v>395</v>
      </c>
      <c r="O43" s="57"/>
    </row>
    <row r="44" spans="1:15" ht="21.75">
      <c r="A44" s="108"/>
      <c r="B44" s="108"/>
      <c r="C44" s="109"/>
      <c r="D44" s="108"/>
      <c r="E44" s="108"/>
      <c r="F44" s="108"/>
      <c r="G44" s="108"/>
      <c r="H44" s="108"/>
      <c r="I44" s="108"/>
      <c r="J44" s="108"/>
      <c r="K44" s="110"/>
      <c r="L44" s="110"/>
      <c r="M44" s="108" t="s">
        <v>308</v>
      </c>
      <c r="N44" s="109" t="s">
        <v>638</v>
      </c>
      <c r="O44" s="109"/>
    </row>
    <row r="45" spans="1:15" ht="26.25">
      <c r="A45" s="293"/>
      <c r="B45" s="293"/>
      <c r="C45" s="293"/>
      <c r="D45" s="293"/>
      <c r="E45" s="293"/>
      <c r="F45" s="293"/>
      <c r="G45" s="293"/>
      <c r="H45" s="293"/>
      <c r="I45" s="293"/>
      <c r="J45" s="293"/>
      <c r="K45" s="293"/>
      <c r="L45" s="293"/>
      <c r="M45" s="293"/>
      <c r="N45" s="293"/>
      <c r="O45" s="9" t="s">
        <v>644</v>
      </c>
    </row>
    <row r="46" spans="1:15" ht="21.75">
      <c r="A46" s="292" t="s">
        <v>380</v>
      </c>
      <c r="B46" s="292"/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9"/>
    </row>
    <row r="47" spans="1:15" ht="26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9"/>
    </row>
    <row r="48" spans="1:15" ht="21.75">
      <c r="A48" s="294" t="s">
        <v>220</v>
      </c>
      <c r="B48" s="296" t="s">
        <v>233</v>
      </c>
      <c r="C48" s="296" t="s">
        <v>269</v>
      </c>
      <c r="D48" s="5" t="s">
        <v>228</v>
      </c>
      <c r="E48" s="296" t="s">
        <v>221</v>
      </c>
      <c r="F48" s="296"/>
      <c r="G48" s="298" t="s">
        <v>230</v>
      </c>
      <c r="H48" s="298"/>
      <c r="I48" s="298" t="s">
        <v>231</v>
      </c>
      <c r="J48" s="298"/>
      <c r="K48" s="299" t="s">
        <v>232</v>
      </c>
      <c r="L48" s="299"/>
      <c r="M48" s="294" t="s">
        <v>304</v>
      </c>
      <c r="N48" s="296" t="s">
        <v>225</v>
      </c>
      <c r="O48" s="296" t="s">
        <v>226</v>
      </c>
    </row>
    <row r="49" spans="1:15" ht="21.75">
      <c r="A49" s="295"/>
      <c r="B49" s="297"/>
      <c r="C49" s="297"/>
      <c r="D49" s="294" t="s">
        <v>227</v>
      </c>
      <c r="E49" s="296" t="s">
        <v>222</v>
      </c>
      <c r="F49" s="296" t="s">
        <v>223</v>
      </c>
      <c r="G49" s="296" t="s">
        <v>229</v>
      </c>
      <c r="H49" s="296"/>
      <c r="I49" s="296"/>
      <c r="J49" s="296"/>
      <c r="K49" s="296"/>
      <c r="L49" s="296"/>
      <c r="M49" s="300"/>
      <c r="N49" s="296"/>
      <c r="O49" s="296"/>
    </row>
    <row r="50" spans="1:15" ht="21.75">
      <c r="A50" s="295"/>
      <c r="B50" s="297"/>
      <c r="C50" s="297"/>
      <c r="D50" s="294"/>
      <c r="E50" s="296"/>
      <c r="F50" s="296"/>
      <c r="G50" s="5">
        <v>1</v>
      </c>
      <c r="H50" s="5">
        <v>2</v>
      </c>
      <c r="I50" s="5">
        <v>3</v>
      </c>
      <c r="J50" s="5">
        <v>4</v>
      </c>
      <c r="K50" s="12">
        <v>5</v>
      </c>
      <c r="L50" s="12">
        <v>6</v>
      </c>
      <c r="M50" s="300"/>
      <c r="N50" s="296"/>
      <c r="O50" s="296"/>
    </row>
    <row r="51" spans="1:15" ht="21.75">
      <c r="A51" s="105">
        <v>15</v>
      </c>
      <c r="B51" s="118" t="s">
        <v>351</v>
      </c>
      <c r="C51" s="119" t="s">
        <v>352</v>
      </c>
      <c r="D51" s="105">
        <v>4</v>
      </c>
      <c r="E51" s="105" t="s">
        <v>384</v>
      </c>
      <c r="F51" s="105"/>
      <c r="G51" s="105"/>
      <c r="H51" s="105" t="s">
        <v>384</v>
      </c>
      <c r="J51" s="105"/>
      <c r="K51" s="107"/>
      <c r="L51" s="107"/>
      <c r="M51" s="105" t="s">
        <v>308</v>
      </c>
      <c r="N51" s="106" t="s">
        <v>638</v>
      </c>
      <c r="O51" s="106"/>
    </row>
    <row r="52" spans="1:15" ht="21.75">
      <c r="A52" s="51"/>
      <c r="B52" s="55"/>
      <c r="C52" s="123"/>
      <c r="D52" s="51"/>
      <c r="E52" s="51"/>
      <c r="F52" s="51"/>
      <c r="G52" s="51"/>
      <c r="H52" s="51"/>
      <c r="I52" s="51"/>
      <c r="J52" s="51"/>
      <c r="K52" s="111"/>
      <c r="L52" s="111"/>
      <c r="M52" s="51" t="s">
        <v>631</v>
      </c>
      <c r="N52" s="57" t="s">
        <v>262</v>
      </c>
      <c r="O52" s="57"/>
    </row>
    <row r="53" spans="1:15" ht="21.75">
      <c r="A53" s="112"/>
      <c r="B53" s="113"/>
      <c r="C53" s="113"/>
      <c r="D53" s="114"/>
      <c r="E53" s="115"/>
      <c r="F53" s="115"/>
      <c r="G53" s="51"/>
      <c r="H53" s="51"/>
      <c r="I53" s="51"/>
      <c r="J53" s="51"/>
      <c r="K53" s="111"/>
      <c r="L53" s="111"/>
      <c r="M53" s="116"/>
      <c r="N53" s="115"/>
      <c r="O53" s="115"/>
    </row>
    <row r="54" spans="1:15" ht="21.75">
      <c r="A54" s="51">
        <v>16</v>
      </c>
      <c r="B54" s="55" t="s">
        <v>353</v>
      </c>
      <c r="C54" s="123" t="s">
        <v>354</v>
      </c>
      <c r="D54" s="51">
        <v>5</v>
      </c>
      <c r="E54" s="51" t="s">
        <v>384</v>
      </c>
      <c r="F54" s="51"/>
      <c r="G54" s="51"/>
      <c r="H54" s="51"/>
      <c r="I54" s="51"/>
      <c r="J54" s="51" t="s">
        <v>384</v>
      </c>
      <c r="K54" s="111"/>
      <c r="L54" s="111"/>
      <c r="M54" s="51" t="s">
        <v>389</v>
      </c>
      <c r="N54" s="57" t="s">
        <v>388</v>
      </c>
      <c r="O54" s="57"/>
    </row>
    <row r="55" spans="1:15" ht="21.75">
      <c r="A55" s="51"/>
      <c r="B55" s="55"/>
      <c r="C55" s="123"/>
      <c r="D55" s="51"/>
      <c r="E55" s="51"/>
      <c r="F55" s="51"/>
      <c r="G55" s="51"/>
      <c r="H55" s="51"/>
      <c r="I55" s="51"/>
      <c r="J55" s="51"/>
      <c r="K55" s="111"/>
      <c r="L55" s="111"/>
      <c r="M55" s="51" t="s">
        <v>392</v>
      </c>
      <c r="N55" s="57" t="s">
        <v>396</v>
      </c>
      <c r="O55" s="57"/>
    </row>
    <row r="56" spans="1:15" ht="21.75">
      <c r="A56" s="51"/>
      <c r="B56" s="55"/>
      <c r="C56" s="123"/>
      <c r="D56" s="51"/>
      <c r="E56" s="51"/>
      <c r="F56" s="51"/>
      <c r="G56" s="51"/>
      <c r="H56" s="51"/>
      <c r="I56" s="51"/>
      <c r="J56" s="51"/>
      <c r="K56" s="111"/>
      <c r="L56" s="111"/>
      <c r="M56" s="51" t="s">
        <v>393</v>
      </c>
      <c r="N56" s="57" t="s">
        <v>397</v>
      </c>
      <c r="O56" s="57"/>
    </row>
    <row r="57" spans="1:15" ht="21.75">
      <c r="A57" s="51"/>
      <c r="B57" s="55"/>
      <c r="C57" s="123"/>
      <c r="D57" s="51"/>
      <c r="E57" s="51"/>
      <c r="F57" s="51"/>
      <c r="G57" s="51"/>
      <c r="H57" s="51"/>
      <c r="I57" s="51"/>
      <c r="J57" s="51"/>
      <c r="K57" s="111"/>
      <c r="L57" s="111"/>
      <c r="M57" s="51" t="s">
        <v>398</v>
      </c>
      <c r="N57" s="57" t="s">
        <v>402</v>
      </c>
      <c r="O57" s="57"/>
    </row>
    <row r="58" spans="1:15" ht="21.75">
      <c r="A58" s="51"/>
      <c r="B58" s="55"/>
      <c r="C58" s="123"/>
      <c r="D58" s="51"/>
      <c r="E58" s="51"/>
      <c r="F58" s="51"/>
      <c r="G58" s="51"/>
      <c r="H58" s="51"/>
      <c r="I58" s="51"/>
      <c r="J58" s="51"/>
      <c r="K58" s="111"/>
      <c r="L58" s="111"/>
      <c r="M58" s="51" t="s">
        <v>399</v>
      </c>
      <c r="N58" s="57" t="s">
        <v>403</v>
      </c>
      <c r="O58" s="57"/>
    </row>
    <row r="59" spans="1:15" ht="21.75">
      <c r="A59" s="51"/>
      <c r="B59" s="55"/>
      <c r="C59" s="123"/>
      <c r="D59" s="51"/>
      <c r="E59" s="51"/>
      <c r="F59" s="51"/>
      <c r="G59" s="51"/>
      <c r="H59" s="51"/>
      <c r="I59" s="51"/>
      <c r="J59" s="51"/>
      <c r="K59" s="111"/>
      <c r="L59" s="111"/>
      <c r="M59" s="51" t="s">
        <v>308</v>
      </c>
      <c r="N59" s="57" t="s">
        <v>638</v>
      </c>
      <c r="O59" s="57"/>
    </row>
    <row r="60" spans="1:15" ht="21.75">
      <c r="A60" s="51"/>
      <c r="B60" s="55"/>
      <c r="C60" s="123"/>
      <c r="D60" s="51"/>
      <c r="E60" s="51"/>
      <c r="F60" s="51"/>
      <c r="G60" s="51"/>
      <c r="H60" s="51"/>
      <c r="I60" s="51"/>
      <c r="J60" s="51"/>
      <c r="K60" s="111"/>
      <c r="L60" s="111"/>
      <c r="M60" s="51"/>
      <c r="N60" s="57"/>
      <c r="O60" s="57"/>
    </row>
    <row r="61" spans="1:15" ht="21.75">
      <c r="A61" s="51">
        <v>17</v>
      </c>
      <c r="B61" s="55" t="s">
        <v>355</v>
      </c>
      <c r="C61" s="123" t="s">
        <v>356</v>
      </c>
      <c r="D61" s="51">
        <v>6</v>
      </c>
      <c r="E61" s="51" t="s">
        <v>384</v>
      </c>
      <c r="F61" s="51"/>
      <c r="G61" s="51"/>
      <c r="H61" s="51"/>
      <c r="I61" s="51" t="s">
        <v>384</v>
      </c>
      <c r="J61" s="51"/>
      <c r="K61" s="111"/>
      <c r="L61" s="111"/>
      <c r="M61" s="51" t="s">
        <v>389</v>
      </c>
      <c r="N61" s="57" t="s">
        <v>388</v>
      </c>
      <c r="O61" s="124"/>
    </row>
    <row r="62" spans="1:15" ht="21.75">
      <c r="A62" s="51"/>
      <c r="B62" s="55"/>
      <c r="C62" s="123"/>
      <c r="D62" s="51"/>
      <c r="E62" s="51"/>
      <c r="F62" s="51"/>
      <c r="G62" s="51"/>
      <c r="H62" s="51"/>
      <c r="I62" s="51"/>
      <c r="J62" s="51"/>
      <c r="K62" s="111"/>
      <c r="L62" s="111"/>
      <c r="M62" s="51" t="s">
        <v>400</v>
      </c>
      <c r="N62" s="57" t="s">
        <v>404</v>
      </c>
      <c r="O62" s="124"/>
    </row>
    <row r="63" spans="1:15" ht="21.75">
      <c r="A63" s="51"/>
      <c r="B63" s="55"/>
      <c r="C63" s="123"/>
      <c r="D63" s="51"/>
      <c r="E63" s="51"/>
      <c r="F63" s="51"/>
      <c r="G63" s="51"/>
      <c r="H63" s="51"/>
      <c r="I63" s="51"/>
      <c r="J63" s="51"/>
      <c r="K63" s="111"/>
      <c r="L63" s="111"/>
      <c r="M63" s="51"/>
      <c r="N63" s="57"/>
      <c r="O63" s="124"/>
    </row>
    <row r="64" spans="1:15" ht="21.75">
      <c r="A64" s="51">
        <v>18</v>
      </c>
      <c r="B64" s="55" t="s">
        <v>270</v>
      </c>
      <c r="C64" s="123" t="s">
        <v>272</v>
      </c>
      <c r="D64" s="51">
        <v>2</v>
      </c>
      <c r="E64" s="51" t="s">
        <v>384</v>
      </c>
      <c r="F64" s="51"/>
      <c r="G64" s="51"/>
      <c r="H64" s="51"/>
      <c r="I64" s="51"/>
      <c r="J64" s="51" t="s">
        <v>384</v>
      </c>
      <c r="K64" s="111"/>
      <c r="L64" s="111"/>
      <c r="M64" s="51" t="s">
        <v>308</v>
      </c>
      <c r="N64" s="57" t="s">
        <v>311</v>
      </c>
      <c r="O64" s="124"/>
    </row>
    <row r="65" spans="1:15" ht="21.75">
      <c r="A65" s="51"/>
      <c r="B65" s="55"/>
      <c r="C65" s="123"/>
      <c r="D65" s="51"/>
      <c r="E65" s="51"/>
      <c r="F65" s="51"/>
      <c r="G65" s="51"/>
      <c r="H65" s="51"/>
      <c r="I65" s="51"/>
      <c r="J65" s="51"/>
      <c r="K65" s="111"/>
      <c r="L65" s="111"/>
      <c r="M65" s="51"/>
      <c r="N65" s="57"/>
      <c r="O65" s="124"/>
    </row>
    <row r="66" spans="1:15" ht="21.75">
      <c r="A66" s="108">
        <v>19</v>
      </c>
      <c r="B66" s="120" t="s">
        <v>271</v>
      </c>
      <c r="C66" s="121" t="s">
        <v>273</v>
      </c>
      <c r="D66" s="122">
        <v>4</v>
      </c>
      <c r="E66" s="108" t="s">
        <v>258</v>
      </c>
      <c r="F66" s="108"/>
      <c r="G66" s="109"/>
      <c r="H66" s="109"/>
      <c r="I66" s="109"/>
      <c r="J66" s="108" t="s">
        <v>258</v>
      </c>
      <c r="K66" s="110"/>
      <c r="L66" s="110"/>
      <c r="M66" s="108" t="s">
        <v>306</v>
      </c>
      <c r="N66" s="109" t="s">
        <v>310</v>
      </c>
      <c r="O66" s="109"/>
    </row>
    <row r="67" spans="1:15" ht="26.25">
      <c r="A67" s="293"/>
      <c r="B67" s="293"/>
      <c r="C67" s="293"/>
      <c r="D67" s="293"/>
      <c r="E67" s="293"/>
      <c r="F67" s="293"/>
      <c r="G67" s="293"/>
      <c r="H67" s="293"/>
      <c r="I67" s="293"/>
      <c r="J67" s="293"/>
      <c r="K67" s="293"/>
      <c r="L67" s="293"/>
      <c r="M67" s="293"/>
      <c r="N67" s="293"/>
      <c r="O67" s="9" t="s">
        <v>645</v>
      </c>
    </row>
    <row r="68" spans="1:15" ht="21.75">
      <c r="A68" s="292" t="s">
        <v>380</v>
      </c>
      <c r="B68" s="292"/>
      <c r="C68" s="292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9"/>
    </row>
    <row r="69" spans="1:15" ht="26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9"/>
    </row>
    <row r="70" spans="1:15" ht="21.75">
      <c r="A70" s="294" t="s">
        <v>220</v>
      </c>
      <c r="B70" s="296" t="s">
        <v>233</v>
      </c>
      <c r="C70" s="296" t="s">
        <v>269</v>
      </c>
      <c r="D70" s="5" t="s">
        <v>228</v>
      </c>
      <c r="E70" s="296" t="s">
        <v>221</v>
      </c>
      <c r="F70" s="296"/>
      <c r="G70" s="298" t="s">
        <v>230</v>
      </c>
      <c r="H70" s="298"/>
      <c r="I70" s="298" t="s">
        <v>231</v>
      </c>
      <c r="J70" s="298"/>
      <c r="K70" s="299" t="s">
        <v>232</v>
      </c>
      <c r="L70" s="299"/>
      <c r="M70" s="294" t="s">
        <v>304</v>
      </c>
      <c r="N70" s="296" t="s">
        <v>225</v>
      </c>
      <c r="O70" s="296" t="s">
        <v>226</v>
      </c>
    </row>
    <row r="71" spans="1:15" ht="21.75">
      <c r="A71" s="295"/>
      <c r="B71" s="297"/>
      <c r="C71" s="297"/>
      <c r="D71" s="294" t="s">
        <v>227</v>
      </c>
      <c r="E71" s="296" t="s">
        <v>222</v>
      </c>
      <c r="F71" s="296" t="s">
        <v>223</v>
      </c>
      <c r="G71" s="296" t="s">
        <v>229</v>
      </c>
      <c r="H71" s="296"/>
      <c r="I71" s="296"/>
      <c r="J71" s="296"/>
      <c r="K71" s="296"/>
      <c r="L71" s="296"/>
      <c r="M71" s="300"/>
      <c r="N71" s="296"/>
      <c r="O71" s="296"/>
    </row>
    <row r="72" spans="1:15" ht="21.75">
      <c r="A72" s="295"/>
      <c r="B72" s="297"/>
      <c r="C72" s="297"/>
      <c r="D72" s="294"/>
      <c r="E72" s="296"/>
      <c r="F72" s="296"/>
      <c r="G72" s="5">
        <v>1</v>
      </c>
      <c r="H72" s="5">
        <v>2</v>
      </c>
      <c r="I72" s="5">
        <v>3</v>
      </c>
      <c r="J72" s="5">
        <v>4</v>
      </c>
      <c r="K72" s="12">
        <v>5</v>
      </c>
      <c r="L72" s="12">
        <v>6</v>
      </c>
      <c r="M72" s="300"/>
      <c r="N72" s="296"/>
      <c r="O72" s="296"/>
    </row>
    <row r="73" spans="1:15" ht="21.75">
      <c r="A73" s="105">
        <v>20</v>
      </c>
      <c r="B73" s="118" t="s">
        <v>358</v>
      </c>
      <c r="C73" s="119" t="s">
        <v>359</v>
      </c>
      <c r="D73" s="118">
        <v>4</v>
      </c>
      <c r="E73" s="118"/>
      <c r="F73" s="105" t="s">
        <v>384</v>
      </c>
      <c r="G73" s="105"/>
      <c r="H73" s="105"/>
      <c r="I73" s="105" t="s">
        <v>384</v>
      </c>
      <c r="J73" s="105"/>
      <c r="K73" s="107"/>
      <c r="L73" s="107"/>
      <c r="M73" s="105" t="s">
        <v>389</v>
      </c>
      <c r="N73" s="106" t="s">
        <v>388</v>
      </c>
      <c r="O73" s="106"/>
    </row>
    <row r="74" spans="1:15" ht="21.75">
      <c r="A74" s="51"/>
      <c r="B74" s="55"/>
      <c r="C74" s="123"/>
      <c r="D74" s="55"/>
      <c r="E74" s="55"/>
      <c r="F74" s="51"/>
      <c r="G74" s="51"/>
      <c r="H74" s="51"/>
      <c r="I74" s="51"/>
      <c r="J74" s="51"/>
      <c r="K74" s="111"/>
      <c r="L74" s="111"/>
      <c r="M74" s="51" t="s">
        <v>401</v>
      </c>
      <c r="N74" s="57" t="s">
        <v>405</v>
      </c>
      <c r="O74" s="57"/>
    </row>
    <row r="75" spans="1:15" ht="21.75">
      <c r="A75" s="51"/>
      <c r="B75" s="55"/>
      <c r="C75" s="123"/>
      <c r="D75" s="55"/>
      <c r="E75" s="55"/>
      <c r="F75" s="51"/>
      <c r="G75" s="51"/>
      <c r="H75" s="51"/>
      <c r="I75" s="51"/>
      <c r="J75" s="51"/>
      <c r="K75" s="111"/>
      <c r="L75" s="111"/>
      <c r="M75" s="51"/>
      <c r="N75" s="57"/>
      <c r="O75" s="57"/>
    </row>
    <row r="76" spans="1:15" ht="21.75">
      <c r="A76" s="51">
        <v>21</v>
      </c>
      <c r="B76" s="55" t="s">
        <v>360</v>
      </c>
      <c r="C76" s="123" t="s">
        <v>361</v>
      </c>
      <c r="D76" s="55">
        <v>4</v>
      </c>
      <c r="E76" s="55"/>
      <c r="F76" s="51" t="s">
        <v>384</v>
      </c>
      <c r="G76" s="51"/>
      <c r="H76" s="51"/>
      <c r="I76" s="51" t="s">
        <v>384</v>
      </c>
      <c r="J76" s="51"/>
      <c r="K76" s="111"/>
      <c r="L76" s="111"/>
      <c r="M76" s="51" t="s">
        <v>389</v>
      </c>
      <c r="N76" s="57" t="s">
        <v>388</v>
      </c>
      <c r="O76" s="57"/>
    </row>
    <row r="77" spans="1:15" ht="21.75">
      <c r="A77" s="51"/>
      <c r="B77" s="55"/>
      <c r="C77" s="123"/>
      <c r="D77" s="55"/>
      <c r="E77" s="55"/>
      <c r="F77" s="51"/>
      <c r="G77" s="51"/>
      <c r="H77" s="51"/>
      <c r="I77" s="51"/>
      <c r="J77" s="51"/>
      <c r="K77" s="111"/>
      <c r="L77" s="111"/>
      <c r="M77" s="51" t="s">
        <v>400</v>
      </c>
      <c r="N77" s="57" t="s">
        <v>404</v>
      </c>
      <c r="O77" s="57"/>
    </row>
    <row r="78" spans="1:15" ht="21.75">
      <c r="A78" s="112"/>
      <c r="B78" s="113"/>
      <c r="C78" s="113"/>
      <c r="D78" s="114"/>
      <c r="E78" s="115"/>
      <c r="F78" s="115"/>
      <c r="G78" s="51"/>
      <c r="H78" s="51"/>
      <c r="I78" s="51"/>
      <c r="J78" s="51"/>
      <c r="K78" s="111"/>
      <c r="L78" s="111"/>
      <c r="M78" s="116"/>
      <c r="N78" s="115"/>
      <c r="O78" s="115"/>
    </row>
    <row r="79" spans="1:15" ht="21.75">
      <c r="A79" s="51">
        <v>22</v>
      </c>
      <c r="B79" s="55" t="s">
        <v>362</v>
      </c>
      <c r="C79" s="123" t="s">
        <v>639</v>
      </c>
      <c r="D79" s="55">
        <v>5</v>
      </c>
      <c r="E79" s="55"/>
      <c r="F79" s="51" t="s">
        <v>384</v>
      </c>
      <c r="G79" s="51"/>
      <c r="H79" s="51"/>
      <c r="I79" s="51"/>
      <c r="J79" s="51" t="s">
        <v>384</v>
      </c>
      <c r="K79" s="111"/>
      <c r="L79" s="111"/>
      <c r="M79" s="51"/>
      <c r="N79" s="51" t="s">
        <v>406</v>
      </c>
      <c r="O79" s="57"/>
    </row>
    <row r="80" spans="1:15" ht="21.75">
      <c r="A80" s="51"/>
      <c r="B80" s="55"/>
      <c r="C80" s="123"/>
      <c r="D80" s="55"/>
      <c r="E80" s="55"/>
      <c r="F80" s="51"/>
      <c r="G80" s="51"/>
      <c r="H80" s="51"/>
      <c r="I80" s="51"/>
      <c r="J80" s="51"/>
      <c r="K80" s="111"/>
      <c r="L80" s="111"/>
      <c r="M80" s="51"/>
      <c r="N80" s="57"/>
      <c r="O80" s="57"/>
    </row>
    <row r="81" spans="1:15" ht="21.75">
      <c r="A81" s="51">
        <v>23</v>
      </c>
      <c r="B81" s="55" t="s">
        <v>364</v>
      </c>
      <c r="C81" s="123" t="s">
        <v>640</v>
      </c>
      <c r="D81" s="55">
        <v>4</v>
      </c>
      <c r="E81" s="55"/>
      <c r="F81" s="51" t="s">
        <v>384</v>
      </c>
      <c r="G81" s="51"/>
      <c r="H81" s="51"/>
      <c r="I81" s="51" t="s">
        <v>384</v>
      </c>
      <c r="J81" s="117"/>
      <c r="K81" s="111"/>
      <c r="L81" s="111"/>
      <c r="M81" s="51"/>
      <c r="N81" s="51" t="s">
        <v>406</v>
      </c>
      <c r="O81" s="57"/>
    </row>
    <row r="82" spans="1:15" ht="21.75">
      <c r="A82" s="51"/>
      <c r="B82" s="55"/>
      <c r="C82" s="123"/>
      <c r="D82" s="55"/>
      <c r="E82" s="55"/>
      <c r="F82" s="51"/>
      <c r="G82" s="51"/>
      <c r="H82" s="51"/>
      <c r="I82" s="51"/>
      <c r="J82" s="51"/>
      <c r="K82" s="111"/>
      <c r="L82" s="111"/>
      <c r="M82" s="51"/>
      <c r="N82" s="51"/>
      <c r="O82" s="57"/>
    </row>
    <row r="83" spans="1:15" ht="21.75">
      <c r="A83" s="51">
        <v>24</v>
      </c>
      <c r="B83" s="55" t="s">
        <v>366</v>
      </c>
      <c r="C83" s="123" t="s">
        <v>367</v>
      </c>
      <c r="D83" s="55">
        <v>4</v>
      </c>
      <c r="E83" s="55"/>
      <c r="F83" s="51" t="s">
        <v>384</v>
      </c>
      <c r="G83" s="51"/>
      <c r="H83" s="51"/>
      <c r="I83" s="117"/>
      <c r="J83" s="51" t="s">
        <v>384</v>
      </c>
      <c r="K83" s="111"/>
      <c r="L83" s="111"/>
      <c r="M83" s="51" t="s">
        <v>389</v>
      </c>
      <c r="N83" s="57" t="s">
        <v>388</v>
      </c>
      <c r="O83" s="57"/>
    </row>
    <row r="84" spans="1:15" ht="21.75">
      <c r="A84" s="51"/>
      <c r="B84" s="55"/>
      <c r="C84" s="123"/>
      <c r="D84" s="55"/>
      <c r="E84" s="55"/>
      <c r="F84" s="51"/>
      <c r="G84" s="51"/>
      <c r="H84" s="51"/>
      <c r="I84" s="51"/>
      <c r="J84" s="51"/>
      <c r="K84" s="111"/>
      <c r="L84" s="111"/>
      <c r="M84" s="51" t="s">
        <v>632</v>
      </c>
      <c r="N84" s="57" t="s">
        <v>635</v>
      </c>
      <c r="O84" s="57"/>
    </row>
    <row r="85" spans="1:15" ht="21.75">
      <c r="A85" s="51"/>
      <c r="B85" s="55"/>
      <c r="C85" s="123"/>
      <c r="D85" s="55"/>
      <c r="E85" s="55"/>
      <c r="F85" s="51"/>
      <c r="G85" s="51"/>
      <c r="H85" s="51"/>
      <c r="I85" s="51"/>
      <c r="J85" s="51"/>
      <c r="K85" s="111"/>
      <c r="L85" s="111"/>
      <c r="M85" s="51"/>
      <c r="N85" s="57"/>
      <c r="O85" s="57"/>
    </row>
    <row r="86" spans="1:15" ht="21.75">
      <c r="A86" s="51">
        <v>25</v>
      </c>
      <c r="B86" s="55" t="s">
        <v>368</v>
      </c>
      <c r="C86" s="123" t="s">
        <v>369</v>
      </c>
      <c r="D86" s="55">
        <v>4</v>
      </c>
      <c r="E86" s="55"/>
      <c r="F86" s="51" t="s">
        <v>384</v>
      </c>
      <c r="G86" s="51"/>
      <c r="H86" s="51" t="s">
        <v>384</v>
      </c>
      <c r="I86" s="51"/>
      <c r="J86" s="117"/>
      <c r="K86" s="111"/>
      <c r="L86" s="111"/>
      <c r="M86" s="51" t="s">
        <v>383</v>
      </c>
      <c r="N86" s="57" t="s">
        <v>386</v>
      </c>
      <c r="O86" s="57"/>
    </row>
    <row r="87" spans="1:15" ht="21.75">
      <c r="A87" s="51"/>
      <c r="B87" s="55"/>
      <c r="C87" s="123"/>
      <c r="D87" s="55"/>
      <c r="E87" s="55"/>
      <c r="F87" s="51"/>
      <c r="G87" s="51"/>
      <c r="H87" s="51"/>
      <c r="I87" s="51"/>
      <c r="J87" s="51"/>
      <c r="K87" s="111"/>
      <c r="L87" s="111"/>
      <c r="M87" s="51" t="s">
        <v>389</v>
      </c>
      <c r="N87" s="57" t="s">
        <v>388</v>
      </c>
      <c r="O87" s="57"/>
    </row>
    <row r="88" spans="1:15" ht="21.75">
      <c r="A88" s="108"/>
      <c r="B88" s="120"/>
      <c r="C88" s="121"/>
      <c r="D88" s="120"/>
      <c r="E88" s="120"/>
      <c r="F88" s="108"/>
      <c r="G88" s="108"/>
      <c r="H88" s="108"/>
      <c r="I88" s="108"/>
      <c r="J88" s="108"/>
      <c r="K88" s="110"/>
      <c r="L88" s="110"/>
      <c r="M88" s="108" t="s">
        <v>633</v>
      </c>
      <c r="N88" s="109" t="s">
        <v>634</v>
      </c>
      <c r="O88" s="109"/>
    </row>
    <row r="89" spans="1:15" ht="26.25">
      <c r="A89" s="293"/>
      <c r="B89" s="293"/>
      <c r="C89" s="293"/>
      <c r="D89" s="293"/>
      <c r="E89" s="293"/>
      <c r="F89" s="293"/>
      <c r="G89" s="293"/>
      <c r="H89" s="293"/>
      <c r="I89" s="293"/>
      <c r="J89" s="293"/>
      <c r="K89" s="293"/>
      <c r="L89" s="293"/>
      <c r="M89" s="293"/>
      <c r="N89" s="293"/>
      <c r="O89" s="9" t="s">
        <v>646</v>
      </c>
    </row>
    <row r="90" spans="1:15" ht="21.75">
      <c r="A90" s="292" t="s">
        <v>380</v>
      </c>
      <c r="B90" s="292"/>
      <c r="C90" s="292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9"/>
    </row>
    <row r="91" spans="1:15" ht="26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9"/>
    </row>
    <row r="92" spans="1:15" ht="21.75">
      <c r="A92" s="294" t="s">
        <v>220</v>
      </c>
      <c r="B92" s="296" t="s">
        <v>233</v>
      </c>
      <c r="C92" s="296" t="s">
        <v>269</v>
      </c>
      <c r="D92" s="5" t="s">
        <v>228</v>
      </c>
      <c r="E92" s="296" t="s">
        <v>221</v>
      </c>
      <c r="F92" s="296"/>
      <c r="G92" s="298" t="s">
        <v>230</v>
      </c>
      <c r="H92" s="298"/>
      <c r="I92" s="298" t="s">
        <v>231</v>
      </c>
      <c r="J92" s="298"/>
      <c r="K92" s="299" t="s">
        <v>232</v>
      </c>
      <c r="L92" s="299"/>
      <c r="M92" s="294" t="s">
        <v>304</v>
      </c>
      <c r="N92" s="296" t="s">
        <v>225</v>
      </c>
      <c r="O92" s="296" t="s">
        <v>226</v>
      </c>
    </row>
    <row r="93" spans="1:15" ht="21.75">
      <c r="A93" s="295"/>
      <c r="B93" s="297"/>
      <c r="C93" s="297"/>
      <c r="D93" s="294" t="s">
        <v>227</v>
      </c>
      <c r="E93" s="296" t="s">
        <v>222</v>
      </c>
      <c r="F93" s="296" t="s">
        <v>223</v>
      </c>
      <c r="G93" s="296" t="s">
        <v>229</v>
      </c>
      <c r="H93" s="296"/>
      <c r="I93" s="296"/>
      <c r="J93" s="296"/>
      <c r="K93" s="296"/>
      <c r="L93" s="296"/>
      <c r="M93" s="300"/>
      <c r="N93" s="296"/>
      <c r="O93" s="296"/>
    </row>
    <row r="94" spans="1:15" ht="21.75">
      <c r="A94" s="295"/>
      <c r="B94" s="297"/>
      <c r="C94" s="297"/>
      <c r="D94" s="294"/>
      <c r="E94" s="296"/>
      <c r="F94" s="296"/>
      <c r="G94" s="5">
        <v>1</v>
      </c>
      <c r="H94" s="5">
        <v>2</v>
      </c>
      <c r="I94" s="5">
        <v>3</v>
      </c>
      <c r="J94" s="5">
        <v>4</v>
      </c>
      <c r="K94" s="12">
        <v>5</v>
      </c>
      <c r="L94" s="12">
        <v>6</v>
      </c>
      <c r="M94" s="300"/>
      <c r="N94" s="296"/>
      <c r="O94" s="296"/>
    </row>
    <row r="95" spans="1:15" ht="21.75">
      <c r="A95" s="105">
        <v>26</v>
      </c>
      <c r="B95" s="118" t="s">
        <v>274</v>
      </c>
      <c r="C95" s="119" t="s">
        <v>372</v>
      </c>
      <c r="D95" s="105">
        <v>4</v>
      </c>
      <c r="E95" s="105"/>
      <c r="F95" s="105" t="s">
        <v>258</v>
      </c>
      <c r="G95" s="105"/>
      <c r="H95" s="105"/>
      <c r="I95" s="105"/>
      <c r="J95" s="105" t="s">
        <v>258</v>
      </c>
      <c r="K95" s="107"/>
      <c r="L95" s="107"/>
      <c r="M95" s="105" t="s">
        <v>308</v>
      </c>
      <c r="N95" s="106" t="s">
        <v>311</v>
      </c>
      <c r="O95" s="106"/>
    </row>
    <row r="96" spans="1:15" ht="21.75">
      <c r="A96" s="51"/>
      <c r="B96" s="55"/>
      <c r="C96" s="123"/>
      <c r="D96" s="51"/>
      <c r="E96" s="51"/>
      <c r="F96" s="51"/>
      <c r="G96" s="51"/>
      <c r="H96" s="51"/>
      <c r="I96" s="51"/>
      <c r="J96" s="51"/>
      <c r="K96" s="111"/>
      <c r="L96" s="111"/>
      <c r="M96" s="51"/>
      <c r="N96" s="57"/>
      <c r="O96" s="57"/>
    </row>
    <row r="97" spans="1:15" ht="21.75">
      <c r="A97" s="51">
        <v>27</v>
      </c>
      <c r="B97" s="55" t="s">
        <v>296</v>
      </c>
      <c r="C97" s="123" t="s">
        <v>275</v>
      </c>
      <c r="D97" s="126">
        <v>4</v>
      </c>
      <c r="E97" s="57"/>
      <c r="F97" s="51" t="s">
        <v>258</v>
      </c>
      <c r="G97" s="57"/>
      <c r="H97" s="51"/>
      <c r="I97" s="57"/>
      <c r="J97" s="51" t="s">
        <v>258</v>
      </c>
      <c r="K97" s="111"/>
      <c r="L97" s="111"/>
      <c r="M97" s="51" t="s">
        <v>305</v>
      </c>
      <c r="N97" s="57" t="s">
        <v>641</v>
      </c>
      <c r="O97" s="57"/>
    </row>
    <row r="98" spans="1:15" ht="21.75">
      <c r="A98" s="51"/>
      <c r="B98" s="55"/>
      <c r="C98" s="123"/>
      <c r="D98" s="126"/>
      <c r="E98" s="57"/>
      <c r="F98" s="51"/>
      <c r="G98" s="57"/>
      <c r="H98" s="51"/>
      <c r="I98" s="57"/>
      <c r="J98" s="57"/>
      <c r="K98" s="111"/>
      <c r="L98" s="111"/>
      <c r="M98" s="51"/>
      <c r="N98" s="57"/>
      <c r="O98" s="57"/>
    </row>
    <row r="99" spans="1:15" ht="21.75">
      <c r="A99" s="51">
        <v>28</v>
      </c>
      <c r="B99" s="55" t="s">
        <v>373</v>
      </c>
      <c r="C99" s="123" t="s">
        <v>374</v>
      </c>
      <c r="D99" s="51">
        <v>4</v>
      </c>
      <c r="E99" s="51"/>
      <c r="F99" s="51" t="s">
        <v>384</v>
      </c>
      <c r="G99" s="51"/>
      <c r="H99" s="51"/>
      <c r="I99" s="51"/>
      <c r="J99" s="51" t="s">
        <v>384</v>
      </c>
      <c r="K99" s="111"/>
      <c r="L99" s="111"/>
      <c r="M99" s="51" t="s">
        <v>407</v>
      </c>
      <c r="N99" s="57" t="s">
        <v>408</v>
      </c>
      <c r="O99" s="57"/>
    </row>
    <row r="100" spans="1:15" ht="21.75">
      <c r="A100" s="57"/>
      <c r="B100" s="51"/>
      <c r="C100" s="127" t="s">
        <v>321</v>
      </c>
      <c r="D100" s="126"/>
      <c r="E100" s="57"/>
      <c r="F100" s="51"/>
      <c r="G100" s="57"/>
      <c r="H100" s="51"/>
      <c r="I100" s="57"/>
      <c r="J100" s="57"/>
      <c r="K100" s="111"/>
      <c r="L100" s="111"/>
      <c r="M100" s="51"/>
      <c r="N100" s="57"/>
      <c r="O100" s="57"/>
    </row>
    <row r="101" spans="1:15" ht="21.75">
      <c r="A101" s="51">
        <v>29</v>
      </c>
      <c r="B101" s="51" t="s">
        <v>266</v>
      </c>
      <c r="C101" s="128" t="s">
        <v>256</v>
      </c>
      <c r="D101" s="126">
        <v>3</v>
      </c>
      <c r="E101" s="51" t="s">
        <v>258</v>
      </c>
      <c r="F101" s="51"/>
      <c r="G101" s="51" t="s">
        <v>258</v>
      </c>
      <c r="H101" s="51"/>
      <c r="I101" s="57"/>
      <c r="J101" s="57"/>
      <c r="K101" s="111"/>
      <c r="L101" s="111"/>
      <c r="M101" s="51" t="s">
        <v>307</v>
      </c>
      <c r="N101" s="57" t="s">
        <v>320</v>
      </c>
      <c r="O101" s="57"/>
    </row>
    <row r="102" spans="1:15" ht="21.75">
      <c r="A102" s="51"/>
      <c r="B102" s="51"/>
      <c r="C102" s="128"/>
      <c r="D102" s="126"/>
      <c r="E102" s="57"/>
      <c r="F102" s="57"/>
      <c r="G102" s="57"/>
      <c r="H102" s="57"/>
      <c r="I102" s="57"/>
      <c r="J102" s="57"/>
      <c r="K102" s="111"/>
      <c r="L102" s="111"/>
      <c r="M102" s="51" t="s">
        <v>312</v>
      </c>
      <c r="N102" s="57" t="s">
        <v>263</v>
      </c>
      <c r="O102" s="57"/>
    </row>
    <row r="103" spans="1:15" ht="21.75">
      <c r="A103" s="51"/>
      <c r="B103" s="51"/>
      <c r="C103" s="128"/>
      <c r="D103" s="126"/>
      <c r="E103" s="57"/>
      <c r="F103" s="57"/>
      <c r="G103" s="57"/>
      <c r="H103" s="57"/>
      <c r="I103" s="57"/>
      <c r="J103" s="57"/>
      <c r="K103" s="111"/>
      <c r="L103" s="111"/>
      <c r="M103" s="51" t="s">
        <v>315</v>
      </c>
      <c r="N103" s="57" t="s">
        <v>265</v>
      </c>
      <c r="O103" s="57"/>
    </row>
    <row r="104" spans="1:15" ht="21.75">
      <c r="A104" s="51"/>
      <c r="B104" s="51"/>
      <c r="C104" s="128"/>
      <c r="D104" s="126"/>
      <c r="E104" s="57"/>
      <c r="F104" s="57"/>
      <c r="G104" s="57"/>
      <c r="H104" s="57"/>
      <c r="I104" s="57"/>
      <c r="J104" s="57"/>
      <c r="K104" s="111"/>
      <c r="L104" s="111"/>
      <c r="M104" s="51" t="s">
        <v>309</v>
      </c>
      <c r="N104" s="57" t="s">
        <v>267</v>
      </c>
      <c r="O104" s="57"/>
    </row>
    <row r="105" spans="1:15" ht="21.75">
      <c r="A105" s="51"/>
      <c r="B105" s="51"/>
      <c r="C105" s="128"/>
      <c r="D105" s="126"/>
      <c r="E105" s="57"/>
      <c r="F105" s="57"/>
      <c r="G105" s="57"/>
      <c r="H105" s="57"/>
      <c r="I105" s="57"/>
      <c r="J105" s="57"/>
      <c r="K105" s="111"/>
      <c r="L105" s="111"/>
      <c r="M105" s="51"/>
      <c r="N105" s="57"/>
      <c r="O105" s="57"/>
    </row>
    <row r="106" spans="1:15" ht="21.75">
      <c r="A106" s="51">
        <v>30</v>
      </c>
      <c r="B106" s="51" t="s">
        <v>278</v>
      </c>
      <c r="C106" s="128" t="s">
        <v>279</v>
      </c>
      <c r="D106" s="126">
        <v>4</v>
      </c>
      <c r="E106" s="51" t="s">
        <v>258</v>
      </c>
      <c r="F106" s="51"/>
      <c r="G106" s="51" t="s">
        <v>258</v>
      </c>
      <c r="H106" s="51"/>
      <c r="I106" s="57"/>
      <c r="J106" s="57"/>
      <c r="K106" s="111"/>
      <c r="L106" s="111"/>
      <c r="M106" s="51" t="s">
        <v>316</v>
      </c>
      <c r="N106" s="57" t="s">
        <v>317</v>
      </c>
      <c r="O106" s="57"/>
    </row>
    <row r="107" spans="1:15" ht="21.75">
      <c r="A107" s="51"/>
      <c r="B107" s="51"/>
      <c r="C107" s="128"/>
      <c r="D107" s="126"/>
      <c r="E107" s="51"/>
      <c r="F107" s="51"/>
      <c r="G107" s="51"/>
      <c r="H107" s="51"/>
      <c r="I107" s="57"/>
      <c r="J107" s="57"/>
      <c r="K107" s="111"/>
      <c r="L107" s="111"/>
      <c r="M107" s="51"/>
      <c r="N107" s="57"/>
      <c r="O107" s="57"/>
    </row>
    <row r="108" spans="1:15" ht="21.75">
      <c r="A108" s="51">
        <v>31</v>
      </c>
      <c r="B108" s="51" t="s">
        <v>276</v>
      </c>
      <c r="C108" s="128" t="s">
        <v>277</v>
      </c>
      <c r="D108" s="126">
        <v>3</v>
      </c>
      <c r="E108" s="51" t="s">
        <v>258</v>
      </c>
      <c r="F108" s="51"/>
      <c r="G108" s="51" t="s">
        <v>258</v>
      </c>
      <c r="H108" s="51"/>
      <c r="I108" s="57"/>
      <c r="J108" s="57"/>
      <c r="K108" s="111"/>
      <c r="L108" s="111"/>
      <c r="M108" s="51" t="s">
        <v>313</v>
      </c>
      <c r="N108" s="57" t="s">
        <v>314</v>
      </c>
      <c r="O108" s="57"/>
    </row>
    <row r="109" spans="1:15" ht="21.75">
      <c r="A109" s="108"/>
      <c r="B109" s="108"/>
      <c r="C109" s="125"/>
      <c r="D109" s="122"/>
      <c r="E109" s="108"/>
      <c r="F109" s="108"/>
      <c r="G109" s="108"/>
      <c r="H109" s="108"/>
      <c r="I109" s="109"/>
      <c r="J109" s="109"/>
      <c r="K109" s="109"/>
      <c r="L109" s="109"/>
      <c r="M109" s="108"/>
      <c r="N109" s="109"/>
      <c r="O109" s="109"/>
    </row>
    <row r="110" spans="1:15" ht="21.75">
      <c r="A110" s="6"/>
      <c r="B110" s="37" t="s">
        <v>203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</row>
  </sheetData>
  <mergeCells count="81">
    <mergeCell ref="N92:N94"/>
    <mergeCell ref="O92:O94"/>
    <mergeCell ref="D93:D94"/>
    <mergeCell ref="E93:E94"/>
    <mergeCell ref="F93:F94"/>
    <mergeCell ref="G93:L93"/>
    <mergeCell ref="G92:H92"/>
    <mergeCell ref="I92:J92"/>
    <mergeCell ref="K92:L92"/>
    <mergeCell ref="M92:M94"/>
    <mergeCell ref="A92:A94"/>
    <mergeCell ref="B92:B94"/>
    <mergeCell ref="C92:C94"/>
    <mergeCell ref="E92:F92"/>
    <mergeCell ref="O26:O28"/>
    <mergeCell ref="D27:D28"/>
    <mergeCell ref="E27:E28"/>
    <mergeCell ref="F27:F28"/>
    <mergeCell ref="G27:L27"/>
    <mergeCell ref="I26:J26"/>
    <mergeCell ref="K26:L26"/>
    <mergeCell ref="M26:M28"/>
    <mergeCell ref="N26:N28"/>
    <mergeCell ref="A1:N1"/>
    <mergeCell ref="D3:L3"/>
    <mergeCell ref="G5:L5"/>
    <mergeCell ref="G4:H4"/>
    <mergeCell ref="I4:J4"/>
    <mergeCell ref="K4:L4"/>
    <mergeCell ref="E4:F4"/>
    <mergeCell ref="A4:A6"/>
    <mergeCell ref="B4:B6"/>
    <mergeCell ref="C4:C6"/>
    <mergeCell ref="A2:N2"/>
    <mergeCell ref="D5:D6"/>
    <mergeCell ref="E5:E6"/>
    <mergeCell ref="F5:F6"/>
    <mergeCell ref="N48:N50"/>
    <mergeCell ref="M4:M6"/>
    <mergeCell ref="N4:N6"/>
    <mergeCell ref="O4:O6"/>
    <mergeCell ref="A23:N23"/>
    <mergeCell ref="A26:A28"/>
    <mergeCell ref="B26:B28"/>
    <mergeCell ref="C26:C28"/>
    <mergeCell ref="E26:F26"/>
    <mergeCell ref="G26:H26"/>
    <mergeCell ref="A48:A50"/>
    <mergeCell ref="B48:B50"/>
    <mergeCell ref="C48:C50"/>
    <mergeCell ref="E48:F48"/>
    <mergeCell ref="N70:N72"/>
    <mergeCell ref="O48:O50"/>
    <mergeCell ref="D49:D50"/>
    <mergeCell ref="E49:E50"/>
    <mergeCell ref="F49:F50"/>
    <mergeCell ref="G49:L49"/>
    <mergeCell ref="G48:H48"/>
    <mergeCell ref="I48:J48"/>
    <mergeCell ref="K48:L48"/>
    <mergeCell ref="M48:M50"/>
    <mergeCell ref="O70:O72"/>
    <mergeCell ref="D71:D72"/>
    <mergeCell ref="E71:E72"/>
    <mergeCell ref="F71:F72"/>
    <mergeCell ref="G71:L71"/>
    <mergeCell ref="E70:F70"/>
    <mergeCell ref="G70:H70"/>
    <mergeCell ref="I70:J70"/>
    <mergeCell ref="K70:L70"/>
    <mergeCell ref="M70:M72"/>
    <mergeCell ref="A68:N68"/>
    <mergeCell ref="A89:N89"/>
    <mergeCell ref="A90:N90"/>
    <mergeCell ref="A24:N24"/>
    <mergeCell ref="A45:N45"/>
    <mergeCell ref="A46:N46"/>
    <mergeCell ref="A67:N67"/>
    <mergeCell ref="A70:A72"/>
    <mergeCell ref="B70:B72"/>
    <mergeCell ref="C70:C72"/>
  </mergeCells>
  <printOptions horizontalCentered="1"/>
  <pageMargins left="0.1968503937007874" right="0.1968503937007874" top="0.984251968503937" bottom="0.7874015748031497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17"/>
  <sheetViews>
    <sheetView zoomScale="75" zoomScaleNormal="75" workbookViewId="0" topLeftCell="A103">
      <selection activeCell="A117" sqref="A117"/>
    </sheetView>
  </sheetViews>
  <sheetFormatPr defaultColWidth="9.140625" defaultRowHeight="21.75"/>
  <cols>
    <col min="1" max="1" width="5.421875" style="0" customWidth="1"/>
    <col min="3" max="3" width="33.57421875" style="0" customWidth="1"/>
    <col min="5" max="5" width="38.421875" style="0" customWidth="1"/>
    <col min="6" max="6" width="4.8515625" style="0" customWidth="1"/>
    <col min="7" max="8" width="5.28125" style="0" customWidth="1"/>
    <col min="9" max="9" width="6.28125" style="0" customWidth="1"/>
    <col min="10" max="10" width="8.00390625" style="0" customWidth="1"/>
    <col min="11" max="12" width="8.8515625" style="0" customWidth="1"/>
  </cols>
  <sheetData>
    <row r="1" spans="1:13" ht="26.25">
      <c r="A1" s="301" t="s">
        <v>27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9" t="s">
        <v>648</v>
      </c>
    </row>
    <row r="2" spans="1:13" ht="26.25">
      <c r="A2" t="s">
        <v>268</v>
      </c>
      <c r="B2" s="2"/>
      <c r="C2" s="2"/>
      <c r="D2" t="s">
        <v>410</v>
      </c>
      <c r="E2" s="2"/>
      <c r="F2" s="2"/>
      <c r="G2" s="36" t="s">
        <v>409</v>
      </c>
      <c r="H2" s="2"/>
      <c r="I2" s="2"/>
      <c r="J2" s="2"/>
      <c r="K2" s="2"/>
      <c r="L2" s="2"/>
      <c r="M2" s="9"/>
    </row>
    <row r="3" spans="2:13" ht="10.5" customHeight="1">
      <c r="B3" s="2"/>
      <c r="C3" s="2"/>
      <c r="E3" s="2"/>
      <c r="F3" s="2"/>
      <c r="G3" s="36"/>
      <c r="H3" s="2"/>
      <c r="I3" s="2"/>
      <c r="J3" s="2"/>
      <c r="K3" s="2"/>
      <c r="L3" s="2"/>
      <c r="M3" s="9"/>
    </row>
    <row r="4" spans="1:13" ht="21.75" customHeight="1">
      <c r="A4" s="294" t="s">
        <v>220</v>
      </c>
      <c r="B4" s="296" t="s">
        <v>224</v>
      </c>
      <c r="C4" s="296" t="s">
        <v>225</v>
      </c>
      <c r="D4" s="296" t="s">
        <v>233</v>
      </c>
      <c r="E4" s="296" t="s">
        <v>269</v>
      </c>
      <c r="F4" s="294" t="s">
        <v>234</v>
      </c>
      <c r="G4" s="298" t="s">
        <v>235</v>
      </c>
      <c r="H4" s="298"/>
      <c r="I4" s="294" t="s">
        <v>238</v>
      </c>
      <c r="J4" s="294" t="s">
        <v>264</v>
      </c>
      <c r="K4" s="294" t="s">
        <v>411</v>
      </c>
      <c r="L4" s="294" t="s">
        <v>254</v>
      </c>
      <c r="M4" s="294" t="s">
        <v>255</v>
      </c>
    </row>
    <row r="5" spans="1:13" ht="21.75">
      <c r="A5" s="294"/>
      <c r="B5" s="296"/>
      <c r="C5" s="296"/>
      <c r="D5" s="297"/>
      <c r="E5" s="297"/>
      <c r="F5" s="294"/>
      <c r="G5" s="298" t="s">
        <v>229</v>
      </c>
      <c r="H5" s="298"/>
      <c r="I5" s="294"/>
      <c r="J5" s="294"/>
      <c r="K5" s="294"/>
      <c r="L5" s="294"/>
      <c r="M5" s="294"/>
    </row>
    <row r="6" spans="1:13" ht="21.75">
      <c r="A6" s="294"/>
      <c r="B6" s="296"/>
      <c r="C6" s="296"/>
      <c r="D6" s="297"/>
      <c r="E6" s="297"/>
      <c r="F6" s="294"/>
      <c r="G6" s="5" t="s">
        <v>236</v>
      </c>
      <c r="H6" s="5" t="s">
        <v>237</v>
      </c>
      <c r="I6" s="294"/>
      <c r="J6" s="294"/>
      <c r="K6" s="294"/>
      <c r="L6" s="294"/>
      <c r="M6" s="294"/>
    </row>
    <row r="7" spans="1:13" ht="21.75">
      <c r="A7" s="5">
        <v>1</v>
      </c>
      <c r="B7" s="5" t="s">
        <v>383</v>
      </c>
      <c r="C7" s="6" t="s">
        <v>386</v>
      </c>
      <c r="D7" s="5" t="s">
        <v>346</v>
      </c>
      <c r="E7" s="6" t="s">
        <v>630</v>
      </c>
      <c r="F7" s="5">
        <v>1</v>
      </c>
      <c r="G7" s="5">
        <v>5</v>
      </c>
      <c r="H7" s="5"/>
      <c r="I7" s="5">
        <v>2</v>
      </c>
      <c r="J7" s="5">
        <v>20</v>
      </c>
      <c r="K7" s="5">
        <v>40</v>
      </c>
      <c r="L7" s="5">
        <v>10</v>
      </c>
      <c r="M7" s="5"/>
    </row>
    <row r="8" spans="1:13" ht="21.75">
      <c r="A8" s="5"/>
      <c r="B8" s="5"/>
      <c r="C8" s="6"/>
      <c r="D8" s="5" t="s">
        <v>347</v>
      </c>
      <c r="E8" s="6" t="s">
        <v>348</v>
      </c>
      <c r="F8" s="5">
        <v>1</v>
      </c>
      <c r="H8" s="5">
        <v>5</v>
      </c>
      <c r="I8" s="5">
        <v>2</v>
      </c>
      <c r="J8" s="5">
        <v>20</v>
      </c>
      <c r="K8" s="5">
        <v>40</v>
      </c>
      <c r="L8" s="5">
        <v>10</v>
      </c>
      <c r="M8" s="5"/>
    </row>
    <row r="9" spans="1:13" ht="21.75">
      <c r="A9" s="5"/>
      <c r="B9" s="5"/>
      <c r="C9" s="6"/>
      <c r="D9" s="34" t="s">
        <v>368</v>
      </c>
      <c r="E9" s="35" t="s">
        <v>369</v>
      </c>
      <c r="F9" s="5">
        <v>1</v>
      </c>
      <c r="G9" s="5"/>
      <c r="H9" s="5">
        <v>4</v>
      </c>
      <c r="I9" s="5">
        <v>2</v>
      </c>
      <c r="J9" s="5">
        <v>20</v>
      </c>
      <c r="K9" s="5">
        <v>40</v>
      </c>
      <c r="L9" s="5">
        <v>8</v>
      </c>
      <c r="M9" s="5"/>
    </row>
    <row r="10" spans="1:13" ht="21.75">
      <c r="A10" s="5"/>
      <c r="B10" s="5"/>
      <c r="C10" s="6"/>
      <c r="D10" s="5"/>
      <c r="E10" s="6"/>
      <c r="F10" s="5"/>
      <c r="G10" s="5"/>
      <c r="H10" s="5"/>
      <c r="I10" s="5"/>
      <c r="J10" s="5"/>
      <c r="K10" s="5"/>
      <c r="L10" s="5"/>
      <c r="M10" s="5">
        <v>28</v>
      </c>
    </row>
    <row r="11" spans="1:13" ht="21.75">
      <c r="A11" s="5">
        <v>2</v>
      </c>
      <c r="B11" s="5" t="s">
        <v>385</v>
      </c>
      <c r="C11" s="6" t="s">
        <v>387</v>
      </c>
      <c r="D11" s="5" t="s">
        <v>346</v>
      </c>
      <c r="E11" s="6" t="s">
        <v>630</v>
      </c>
      <c r="F11" s="5">
        <v>1</v>
      </c>
      <c r="G11" s="5">
        <v>5</v>
      </c>
      <c r="H11" s="5"/>
      <c r="I11" s="5">
        <v>2</v>
      </c>
      <c r="J11" s="5">
        <v>20</v>
      </c>
      <c r="K11" s="5">
        <v>40</v>
      </c>
      <c r="L11" s="5">
        <v>10</v>
      </c>
      <c r="M11" s="5"/>
    </row>
    <row r="12" spans="1:13" ht="21.75">
      <c r="A12" s="5"/>
      <c r="B12" s="5"/>
      <c r="C12" s="6"/>
      <c r="D12" s="5"/>
      <c r="E12" s="6"/>
      <c r="F12" s="5"/>
      <c r="G12" s="5"/>
      <c r="H12" s="5"/>
      <c r="I12" s="5"/>
      <c r="J12" s="5"/>
      <c r="K12" s="5"/>
      <c r="L12" s="5"/>
      <c r="M12" s="5">
        <v>10</v>
      </c>
    </row>
    <row r="13" spans="1:13" ht="21.75">
      <c r="A13" s="5">
        <v>3</v>
      </c>
      <c r="B13" s="5" t="s">
        <v>389</v>
      </c>
      <c r="C13" s="6" t="s">
        <v>388</v>
      </c>
      <c r="D13" s="5" t="s">
        <v>259</v>
      </c>
      <c r="E13" s="6" t="s">
        <v>647</v>
      </c>
      <c r="F13" s="5">
        <v>1</v>
      </c>
      <c r="G13" s="5">
        <v>4</v>
      </c>
      <c r="H13" s="5"/>
      <c r="I13" s="5">
        <v>2</v>
      </c>
      <c r="J13" s="5">
        <v>20</v>
      </c>
      <c r="K13" s="5">
        <v>40</v>
      </c>
      <c r="L13" s="5">
        <v>8</v>
      </c>
      <c r="M13" s="5"/>
    </row>
    <row r="14" spans="1:13" ht="21.75">
      <c r="A14" s="5"/>
      <c r="B14" s="5"/>
      <c r="C14" s="6"/>
      <c r="D14" s="5" t="s">
        <v>346</v>
      </c>
      <c r="E14" s="6" t="s">
        <v>630</v>
      </c>
      <c r="F14" s="5">
        <v>1</v>
      </c>
      <c r="G14" s="5">
        <v>5</v>
      </c>
      <c r="H14" s="5"/>
      <c r="I14" s="5">
        <v>2</v>
      </c>
      <c r="J14" s="5">
        <v>20</v>
      </c>
      <c r="K14" s="5">
        <v>40</v>
      </c>
      <c r="L14" s="5">
        <v>10</v>
      </c>
      <c r="M14" s="5"/>
    </row>
    <row r="15" spans="1:13" ht="21.75">
      <c r="A15" s="5"/>
      <c r="B15" s="5"/>
      <c r="C15" s="6"/>
      <c r="D15" s="5" t="s">
        <v>347</v>
      </c>
      <c r="E15" s="6" t="s">
        <v>348</v>
      </c>
      <c r="F15" s="5">
        <v>1</v>
      </c>
      <c r="G15" s="5"/>
      <c r="H15" s="5">
        <v>5</v>
      </c>
      <c r="I15" s="5">
        <v>2</v>
      </c>
      <c r="J15" s="5">
        <v>20</v>
      </c>
      <c r="K15" s="5">
        <v>40</v>
      </c>
      <c r="L15" s="5">
        <v>10</v>
      </c>
      <c r="M15" s="5"/>
    </row>
    <row r="16" spans="1:13" ht="21.75">
      <c r="A16" s="5"/>
      <c r="B16" s="5"/>
      <c r="C16" s="6"/>
      <c r="D16" s="5" t="s">
        <v>349</v>
      </c>
      <c r="E16" s="6" t="s">
        <v>350</v>
      </c>
      <c r="F16" s="5">
        <v>1</v>
      </c>
      <c r="G16" s="5"/>
      <c r="H16" s="5">
        <v>6</v>
      </c>
      <c r="I16" s="5">
        <v>2</v>
      </c>
      <c r="J16" s="5">
        <v>20</v>
      </c>
      <c r="K16" s="5">
        <v>40</v>
      </c>
      <c r="L16" s="5">
        <v>12</v>
      </c>
      <c r="M16" s="5"/>
    </row>
    <row r="17" spans="1:13" ht="21.75">
      <c r="A17" s="5"/>
      <c r="B17" s="5"/>
      <c r="C17" s="6"/>
      <c r="D17" s="34" t="s">
        <v>353</v>
      </c>
      <c r="E17" s="35" t="s">
        <v>354</v>
      </c>
      <c r="F17" s="5">
        <v>2</v>
      </c>
      <c r="G17" s="5"/>
      <c r="H17" s="5">
        <v>5</v>
      </c>
      <c r="I17" s="5">
        <v>2</v>
      </c>
      <c r="J17" s="5">
        <v>20</v>
      </c>
      <c r="K17" s="5">
        <v>40</v>
      </c>
      <c r="L17" s="5">
        <v>10</v>
      </c>
      <c r="M17" s="5"/>
    </row>
    <row r="18" spans="1:13" ht="21.75">
      <c r="A18" s="5"/>
      <c r="B18" s="5"/>
      <c r="C18" s="6"/>
      <c r="D18" s="34" t="s">
        <v>355</v>
      </c>
      <c r="E18" s="35" t="s">
        <v>356</v>
      </c>
      <c r="F18" s="5">
        <v>2</v>
      </c>
      <c r="G18" s="5">
        <v>6</v>
      </c>
      <c r="H18" s="5"/>
      <c r="I18" s="5">
        <v>2</v>
      </c>
      <c r="J18" s="5">
        <v>20</v>
      </c>
      <c r="K18" s="5">
        <v>40</v>
      </c>
      <c r="L18" s="5">
        <v>12</v>
      </c>
      <c r="M18" s="5"/>
    </row>
    <row r="19" spans="1:13" ht="21.75">
      <c r="A19" s="5"/>
      <c r="B19" s="5"/>
      <c r="C19" s="6"/>
      <c r="D19" s="34" t="s">
        <v>358</v>
      </c>
      <c r="E19" s="35" t="s">
        <v>359</v>
      </c>
      <c r="F19" s="5">
        <v>2</v>
      </c>
      <c r="G19" s="5">
        <v>4</v>
      </c>
      <c r="H19" s="5"/>
      <c r="I19" s="5">
        <v>2</v>
      </c>
      <c r="J19" s="5">
        <v>20</v>
      </c>
      <c r="K19" s="5">
        <v>40</v>
      </c>
      <c r="L19" s="5">
        <v>8</v>
      </c>
      <c r="M19" s="5"/>
    </row>
    <row r="20" spans="1:13" ht="21.75">
      <c r="A20" s="5"/>
      <c r="B20" s="5"/>
      <c r="C20" s="6"/>
      <c r="D20" s="34" t="s">
        <v>360</v>
      </c>
      <c r="E20" s="35" t="s">
        <v>361</v>
      </c>
      <c r="F20" s="5">
        <v>2</v>
      </c>
      <c r="G20" s="5">
        <v>4</v>
      </c>
      <c r="H20" s="5"/>
      <c r="I20" s="5">
        <v>2</v>
      </c>
      <c r="J20" s="5">
        <v>20</v>
      </c>
      <c r="K20" s="5">
        <v>40</v>
      </c>
      <c r="L20" s="5">
        <v>8</v>
      </c>
      <c r="M20" s="5"/>
    </row>
    <row r="21" spans="1:13" ht="21.75">
      <c r="A21" s="5"/>
      <c r="B21" s="5"/>
      <c r="C21" s="13"/>
      <c r="D21" s="34"/>
      <c r="E21" s="35"/>
      <c r="F21" s="5"/>
      <c r="G21" s="6"/>
      <c r="H21" s="5"/>
      <c r="I21" s="5"/>
      <c r="J21" s="5"/>
      <c r="K21" s="25"/>
      <c r="L21" s="5"/>
      <c r="M21" s="5">
        <v>78</v>
      </c>
    </row>
    <row r="22" spans="1:13" ht="21.75">
      <c r="A22" s="5"/>
      <c r="B22" s="5"/>
      <c r="C22" s="13"/>
      <c r="D22" s="34"/>
      <c r="E22" s="35"/>
      <c r="F22" s="5"/>
      <c r="H22" s="5"/>
      <c r="I22" s="5"/>
      <c r="J22" s="5"/>
      <c r="K22" s="25"/>
      <c r="L22" s="5"/>
      <c r="M22" s="5"/>
    </row>
    <row r="23" spans="1:13" ht="26.25">
      <c r="A23" s="293"/>
      <c r="B23" s="293"/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9" t="s">
        <v>649</v>
      </c>
    </row>
    <row r="24" spans="1:13" ht="26.25">
      <c r="A24" t="s">
        <v>268</v>
      </c>
      <c r="B24" s="2"/>
      <c r="C24" s="2"/>
      <c r="D24" t="s">
        <v>410</v>
      </c>
      <c r="E24" s="2"/>
      <c r="F24" s="2"/>
      <c r="G24" s="36" t="s">
        <v>409</v>
      </c>
      <c r="H24" s="2"/>
      <c r="I24" s="2"/>
      <c r="J24" s="2"/>
      <c r="K24" s="2"/>
      <c r="L24" s="2"/>
      <c r="M24" s="9"/>
    </row>
    <row r="25" spans="2:13" ht="10.5" customHeight="1">
      <c r="B25" s="2"/>
      <c r="C25" s="2"/>
      <c r="E25" s="2"/>
      <c r="F25" s="2"/>
      <c r="G25" s="36"/>
      <c r="H25" s="2"/>
      <c r="I25" s="2"/>
      <c r="J25" s="2"/>
      <c r="K25" s="2"/>
      <c r="L25" s="2"/>
      <c r="M25" s="9"/>
    </row>
    <row r="26" spans="1:13" ht="21.75">
      <c r="A26" s="294" t="s">
        <v>220</v>
      </c>
      <c r="B26" s="296" t="s">
        <v>224</v>
      </c>
      <c r="C26" s="296" t="s">
        <v>225</v>
      </c>
      <c r="D26" s="296" t="s">
        <v>233</v>
      </c>
      <c r="E26" s="296" t="s">
        <v>269</v>
      </c>
      <c r="F26" s="294" t="s">
        <v>234</v>
      </c>
      <c r="G26" s="298" t="s">
        <v>235</v>
      </c>
      <c r="H26" s="298"/>
      <c r="I26" s="294" t="s">
        <v>238</v>
      </c>
      <c r="J26" s="294" t="s">
        <v>264</v>
      </c>
      <c r="K26" s="294" t="s">
        <v>411</v>
      </c>
      <c r="L26" s="294" t="s">
        <v>254</v>
      </c>
      <c r="M26" s="294" t="s">
        <v>255</v>
      </c>
    </row>
    <row r="27" spans="1:13" ht="21.75">
      <c r="A27" s="294"/>
      <c r="B27" s="296"/>
      <c r="C27" s="296"/>
      <c r="D27" s="297"/>
      <c r="E27" s="297"/>
      <c r="F27" s="294"/>
      <c r="G27" s="298" t="s">
        <v>229</v>
      </c>
      <c r="H27" s="298"/>
      <c r="I27" s="294"/>
      <c r="J27" s="294"/>
      <c r="K27" s="294"/>
      <c r="L27" s="294"/>
      <c r="M27" s="294"/>
    </row>
    <row r="28" spans="1:13" ht="21.75">
      <c r="A28" s="294"/>
      <c r="B28" s="296"/>
      <c r="C28" s="296"/>
      <c r="D28" s="297"/>
      <c r="E28" s="297"/>
      <c r="F28" s="294"/>
      <c r="G28" s="5" t="s">
        <v>236</v>
      </c>
      <c r="H28" s="5" t="s">
        <v>237</v>
      </c>
      <c r="I28" s="294"/>
      <c r="J28" s="294"/>
      <c r="K28" s="294"/>
      <c r="L28" s="294"/>
      <c r="M28" s="294"/>
    </row>
    <row r="29" spans="1:13" ht="21.75">
      <c r="A29" s="5">
        <v>4</v>
      </c>
      <c r="B29" s="5" t="s">
        <v>390</v>
      </c>
      <c r="C29" s="6" t="s">
        <v>394</v>
      </c>
      <c r="D29" s="5" t="s">
        <v>347</v>
      </c>
      <c r="E29" s="6" t="s">
        <v>348</v>
      </c>
      <c r="F29" s="5">
        <v>1</v>
      </c>
      <c r="G29" s="5"/>
      <c r="H29" s="5">
        <v>5</v>
      </c>
      <c r="I29" s="5">
        <v>2</v>
      </c>
      <c r="J29" s="5">
        <v>20</v>
      </c>
      <c r="K29" s="5">
        <v>40</v>
      </c>
      <c r="L29" s="5">
        <v>10</v>
      </c>
      <c r="M29" s="5"/>
    </row>
    <row r="30" spans="1:17" ht="21.75">
      <c r="A30" s="5"/>
      <c r="B30" s="5"/>
      <c r="C30" s="13"/>
      <c r="D30" s="5" t="s">
        <v>349</v>
      </c>
      <c r="E30" s="6" t="s">
        <v>350</v>
      </c>
      <c r="F30" s="5">
        <v>2</v>
      </c>
      <c r="G30" s="5">
        <v>6</v>
      </c>
      <c r="H30" s="5"/>
      <c r="I30" s="5">
        <v>2</v>
      </c>
      <c r="J30" s="5">
        <v>20</v>
      </c>
      <c r="K30" s="5">
        <v>40</v>
      </c>
      <c r="L30" s="5">
        <v>12</v>
      </c>
      <c r="M30" s="5"/>
      <c r="N30" s="1"/>
      <c r="O30" s="1"/>
      <c r="P30" s="1"/>
      <c r="Q30" s="1"/>
    </row>
    <row r="31" spans="1:17" ht="21.75">
      <c r="A31" s="5"/>
      <c r="B31" s="5"/>
      <c r="C31" s="13"/>
      <c r="D31" s="34" t="s">
        <v>351</v>
      </c>
      <c r="E31" s="35" t="s">
        <v>352</v>
      </c>
      <c r="F31" s="5">
        <v>1</v>
      </c>
      <c r="G31" s="5"/>
      <c r="H31" s="5">
        <v>4</v>
      </c>
      <c r="I31" s="5">
        <v>2</v>
      </c>
      <c r="J31" s="5">
        <v>20</v>
      </c>
      <c r="K31" s="5">
        <v>40</v>
      </c>
      <c r="L31" s="5">
        <v>8</v>
      </c>
      <c r="M31" s="15"/>
      <c r="N31" s="1"/>
      <c r="O31" s="1"/>
      <c r="P31" s="1"/>
      <c r="Q31" s="1"/>
    </row>
    <row r="32" spans="1:17" ht="21.75">
      <c r="A32" s="5"/>
      <c r="B32" s="5"/>
      <c r="C32" s="13"/>
      <c r="D32" s="5"/>
      <c r="E32" s="6"/>
      <c r="F32" s="5"/>
      <c r="G32" s="5"/>
      <c r="H32" s="5"/>
      <c r="I32" s="5"/>
      <c r="J32" s="5"/>
      <c r="K32" s="5"/>
      <c r="L32" s="5"/>
      <c r="M32" s="15">
        <v>30</v>
      </c>
      <c r="N32" s="1"/>
      <c r="O32" s="1"/>
      <c r="P32" s="1"/>
      <c r="Q32" s="1"/>
    </row>
    <row r="33" spans="1:17" ht="21.75">
      <c r="A33" s="5">
        <v>5</v>
      </c>
      <c r="B33" s="5" t="s">
        <v>391</v>
      </c>
      <c r="C33" s="6" t="s">
        <v>395</v>
      </c>
      <c r="D33" s="5" t="s">
        <v>347</v>
      </c>
      <c r="E33" s="6" t="s">
        <v>348</v>
      </c>
      <c r="F33" s="5">
        <v>1</v>
      </c>
      <c r="G33" s="5"/>
      <c r="H33" s="5">
        <v>5</v>
      </c>
      <c r="I33" s="5">
        <v>2</v>
      </c>
      <c r="J33" s="5">
        <v>20</v>
      </c>
      <c r="K33" s="25">
        <v>40</v>
      </c>
      <c r="L33" s="5">
        <v>10</v>
      </c>
      <c r="M33" s="5"/>
      <c r="N33" s="1"/>
      <c r="O33" s="1"/>
      <c r="P33" s="1"/>
      <c r="Q33" s="1"/>
    </row>
    <row r="34" spans="1:17" ht="21.75">
      <c r="A34" s="5"/>
      <c r="B34" s="5"/>
      <c r="C34" s="13"/>
      <c r="D34" s="5" t="s">
        <v>349</v>
      </c>
      <c r="E34" s="6" t="s">
        <v>350</v>
      </c>
      <c r="F34" s="5">
        <v>1</v>
      </c>
      <c r="G34" s="5"/>
      <c r="H34" s="5">
        <v>6</v>
      </c>
      <c r="I34" s="5">
        <v>2</v>
      </c>
      <c r="J34" s="5">
        <v>20</v>
      </c>
      <c r="K34" s="25">
        <v>40</v>
      </c>
      <c r="L34" s="5">
        <v>12</v>
      </c>
      <c r="M34" s="5"/>
      <c r="N34" s="1"/>
      <c r="O34" s="1"/>
      <c r="P34" s="1"/>
      <c r="Q34" s="1"/>
    </row>
    <row r="35" spans="1:17" ht="21.75">
      <c r="A35" s="5"/>
      <c r="B35" s="5"/>
      <c r="C35" s="13"/>
      <c r="D35" s="5"/>
      <c r="E35" s="6"/>
      <c r="F35" s="5"/>
      <c r="G35" s="5"/>
      <c r="H35" s="5"/>
      <c r="I35" s="5"/>
      <c r="J35" s="5"/>
      <c r="K35" s="25"/>
      <c r="L35" s="5"/>
      <c r="M35" s="5">
        <v>22</v>
      </c>
      <c r="N35" s="1"/>
      <c r="O35" s="1"/>
      <c r="P35" s="1"/>
      <c r="Q35" s="1"/>
    </row>
    <row r="36" spans="1:17" ht="21.75">
      <c r="A36" s="5">
        <v>6</v>
      </c>
      <c r="B36" s="5" t="s">
        <v>392</v>
      </c>
      <c r="C36" s="6" t="s">
        <v>396</v>
      </c>
      <c r="D36" s="34" t="s">
        <v>353</v>
      </c>
      <c r="E36" s="35" t="s">
        <v>354</v>
      </c>
      <c r="F36" s="5">
        <v>2</v>
      </c>
      <c r="G36" s="5"/>
      <c r="H36" s="5">
        <v>5</v>
      </c>
      <c r="I36" s="5">
        <v>2</v>
      </c>
      <c r="J36" s="5">
        <v>20</v>
      </c>
      <c r="K36" s="25">
        <v>40</v>
      </c>
      <c r="L36" s="5">
        <v>10</v>
      </c>
      <c r="M36" s="5"/>
      <c r="N36" s="1"/>
      <c r="O36" s="1"/>
      <c r="P36" s="1"/>
      <c r="Q36" s="1"/>
    </row>
    <row r="37" spans="1:17" ht="21.75">
      <c r="A37" s="5"/>
      <c r="B37" s="5"/>
      <c r="C37" s="13"/>
      <c r="D37" s="5"/>
      <c r="E37" s="6"/>
      <c r="F37" s="5"/>
      <c r="G37" s="5"/>
      <c r="H37" s="5"/>
      <c r="I37" s="5"/>
      <c r="J37" s="5"/>
      <c r="K37" s="25"/>
      <c r="L37" s="5"/>
      <c r="M37" s="5">
        <v>10</v>
      </c>
      <c r="N37" s="1"/>
      <c r="O37" s="1"/>
      <c r="P37" s="1"/>
      <c r="Q37" s="1"/>
    </row>
    <row r="38" spans="1:17" ht="21.75">
      <c r="A38" s="5">
        <v>7</v>
      </c>
      <c r="B38" s="5" t="s">
        <v>393</v>
      </c>
      <c r="C38" s="6" t="s">
        <v>397</v>
      </c>
      <c r="D38" s="34" t="s">
        <v>353</v>
      </c>
      <c r="E38" s="35" t="s">
        <v>354</v>
      </c>
      <c r="F38" s="5">
        <v>2</v>
      </c>
      <c r="G38" s="5"/>
      <c r="H38" s="5">
        <v>5</v>
      </c>
      <c r="I38" s="5">
        <v>2</v>
      </c>
      <c r="J38" s="5">
        <v>20</v>
      </c>
      <c r="K38" s="25">
        <v>40</v>
      </c>
      <c r="L38" s="5">
        <v>10</v>
      </c>
      <c r="M38" s="5"/>
      <c r="N38" s="1"/>
      <c r="O38" s="1"/>
      <c r="P38" s="1"/>
      <c r="Q38" s="1"/>
    </row>
    <row r="39" spans="1:17" ht="21.75">
      <c r="A39" s="5"/>
      <c r="B39" s="5"/>
      <c r="C39" s="13"/>
      <c r="D39" s="5"/>
      <c r="E39" s="6"/>
      <c r="F39" s="5"/>
      <c r="G39" s="5"/>
      <c r="H39" s="5"/>
      <c r="I39" s="5"/>
      <c r="J39" s="5"/>
      <c r="K39" s="25"/>
      <c r="L39" s="5"/>
      <c r="M39" s="5">
        <v>10</v>
      </c>
      <c r="N39" s="1"/>
      <c r="O39" s="1"/>
      <c r="P39" s="1"/>
      <c r="Q39" s="1"/>
    </row>
    <row r="40" spans="1:17" ht="21.75">
      <c r="A40" s="5">
        <v>8</v>
      </c>
      <c r="B40" s="5" t="s">
        <v>398</v>
      </c>
      <c r="C40" s="6" t="s">
        <v>402</v>
      </c>
      <c r="D40" s="34" t="s">
        <v>353</v>
      </c>
      <c r="E40" s="35" t="s">
        <v>354</v>
      </c>
      <c r="F40" s="5">
        <v>2</v>
      </c>
      <c r="G40" s="5"/>
      <c r="H40" s="5">
        <v>5</v>
      </c>
      <c r="I40" s="5">
        <v>2</v>
      </c>
      <c r="J40" s="5">
        <v>20</v>
      </c>
      <c r="K40" s="25">
        <v>40</v>
      </c>
      <c r="L40" s="5">
        <v>10</v>
      </c>
      <c r="M40" s="5"/>
      <c r="N40" s="1"/>
      <c r="O40" s="1"/>
      <c r="P40" s="1"/>
      <c r="Q40" s="1"/>
    </row>
    <row r="41" spans="1:17" ht="21.75">
      <c r="A41" s="5"/>
      <c r="B41" s="5"/>
      <c r="C41" s="6"/>
      <c r="D41" s="34"/>
      <c r="E41" s="35"/>
      <c r="F41" s="5"/>
      <c r="G41" s="5"/>
      <c r="H41" s="5"/>
      <c r="I41" s="5"/>
      <c r="J41" s="5"/>
      <c r="K41" s="25"/>
      <c r="L41" s="5"/>
      <c r="M41" s="5">
        <v>10</v>
      </c>
      <c r="N41" s="1"/>
      <c r="O41" s="1"/>
      <c r="P41" s="1"/>
      <c r="Q41" s="1"/>
    </row>
    <row r="42" spans="1:17" ht="21.75">
      <c r="A42" s="5">
        <v>9</v>
      </c>
      <c r="B42" s="5" t="s">
        <v>399</v>
      </c>
      <c r="C42" s="6" t="s">
        <v>403</v>
      </c>
      <c r="D42" s="34" t="s">
        <v>353</v>
      </c>
      <c r="E42" s="35" t="s">
        <v>354</v>
      </c>
      <c r="F42" s="5">
        <v>2</v>
      </c>
      <c r="G42" s="5"/>
      <c r="H42" s="5">
        <v>5</v>
      </c>
      <c r="I42" s="5">
        <v>2</v>
      </c>
      <c r="J42" s="5">
        <v>20</v>
      </c>
      <c r="K42" s="25">
        <v>40</v>
      </c>
      <c r="L42" s="5">
        <v>10</v>
      </c>
      <c r="M42" s="5"/>
      <c r="N42" s="1"/>
      <c r="O42" s="1"/>
      <c r="P42" s="1"/>
      <c r="Q42" s="1"/>
    </row>
    <row r="43" spans="1:17" ht="21.75">
      <c r="A43" s="5"/>
      <c r="B43" s="5"/>
      <c r="C43" s="13"/>
      <c r="D43" s="5"/>
      <c r="E43" s="6"/>
      <c r="F43" s="5"/>
      <c r="G43" s="5"/>
      <c r="H43" s="5"/>
      <c r="I43" s="5"/>
      <c r="J43" s="5"/>
      <c r="K43" s="25"/>
      <c r="L43" s="5"/>
      <c r="M43" s="5">
        <v>10</v>
      </c>
      <c r="N43" s="1"/>
      <c r="O43" s="1"/>
      <c r="P43" s="1"/>
      <c r="Q43" s="1"/>
    </row>
    <row r="44" spans="1:17" ht="21.75">
      <c r="A44" s="5"/>
      <c r="B44" s="5"/>
      <c r="C44" s="13"/>
      <c r="D44" s="5"/>
      <c r="E44" s="6"/>
      <c r="F44" s="5"/>
      <c r="G44" s="5"/>
      <c r="H44" s="5"/>
      <c r="I44" s="5"/>
      <c r="J44" s="5"/>
      <c r="K44" s="25"/>
      <c r="L44" s="5"/>
      <c r="M44" s="5"/>
      <c r="N44" s="1"/>
      <c r="O44" s="1"/>
      <c r="P44" s="1"/>
      <c r="Q44" s="1"/>
    </row>
    <row r="45" spans="1:17" ht="26.25">
      <c r="A45" s="293"/>
      <c r="B45" s="293"/>
      <c r="C45" s="293"/>
      <c r="D45" s="293"/>
      <c r="E45" s="293"/>
      <c r="F45" s="293"/>
      <c r="G45" s="293"/>
      <c r="H45" s="293"/>
      <c r="I45" s="293"/>
      <c r="J45" s="293"/>
      <c r="K45" s="293"/>
      <c r="L45" s="293"/>
      <c r="M45" s="9" t="s">
        <v>650</v>
      </c>
      <c r="N45" s="1"/>
      <c r="O45" s="1"/>
      <c r="P45" s="1"/>
      <c r="Q45" s="1"/>
    </row>
    <row r="46" spans="1:17" ht="26.25">
      <c r="A46" t="s">
        <v>268</v>
      </c>
      <c r="B46" s="2"/>
      <c r="C46" s="2"/>
      <c r="D46" t="s">
        <v>410</v>
      </c>
      <c r="E46" s="2"/>
      <c r="F46" s="2"/>
      <c r="G46" s="36" t="s">
        <v>409</v>
      </c>
      <c r="H46" s="2"/>
      <c r="I46" s="2"/>
      <c r="J46" s="2"/>
      <c r="K46" s="2"/>
      <c r="L46" s="2"/>
      <c r="M46" s="9"/>
      <c r="N46" s="1"/>
      <c r="O46" s="1"/>
      <c r="P46" s="1"/>
      <c r="Q46" s="1"/>
    </row>
    <row r="47" spans="2:17" ht="10.5" customHeight="1">
      <c r="B47" s="2"/>
      <c r="C47" s="2"/>
      <c r="E47" s="2"/>
      <c r="F47" s="2"/>
      <c r="G47" s="36"/>
      <c r="H47" s="2"/>
      <c r="I47" s="2"/>
      <c r="J47" s="2"/>
      <c r="K47" s="2"/>
      <c r="L47" s="2"/>
      <c r="M47" s="9"/>
      <c r="N47" s="1"/>
      <c r="O47" s="1"/>
      <c r="P47" s="1"/>
      <c r="Q47" s="1"/>
    </row>
    <row r="48" spans="1:17" ht="21.75">
      <c r="A48" s="294" t="s">
        <v>220</v>
      </c>
      <c r="B48" s="296" t="s">
        <v>224</v>
      </c>
      <c r="C48" s="296" t="s">
        <v>225</v>
      </c>
      <c r="D48" s="296" t="s">
        <v>233</v>
      </c>
      <c r="E48" s="296" t="s">
        <v>269</v>
      </c>
      <c r="F48" s="294" t="s">
        <v>234</v>
      </c>
      <c r="G48" s="298" t="s">
        <v>235</v>
      </c>
      <c r="H48" s="298"/>
      <c r="I48" s="294" t="s">
        <v>238</v>
      </c>
      <c r="J48" s="294" t="s">
        <v>264</v>
      </c>
      <c r="K48" s="294" t="s">
        <v>411</v>
      </c>
      <c r="L48" s="294" t="s">
        <v>254</v>
      </c>
      <c r="M48" s="294" t="s">
        <v>255</v>
      </c>
      <c r="N48" s="1"/>
      <c r="O48" s="1"/>
      <c r="P48" s="1"/>
      <c r="Q48" s="1"/>
    </row>
    <row r="49" spans="1:17" ht="21.75">
      <c r="A49" s="294"/>
      <c r="B49" s="296"/>
      <c r="C49" s="296"/>
      <c r="D49" s="297"/>
      <c r="E49" s="297"/>
      <c r="F49" s="294"/>
      <c r="G49" s="298" t="s">
        <v>229</v>
      </c>
      <c r="H49" s="298"/>
      <c r="I49" s="294"/>
      <c r="J49" s="294"/>
      <c r="K49" s="294"/>
      <c r="L49" s="294"/>
      <c r="M49" s="294"/>
      <c r="N49" s="1"/>
      <c r="O49" s="1"/>
      <c r="P49" s="1"/>
      <c r="Q49" s="1"/>
    </row>
    <row r="50" spans="1:17" ht="21.75">
      <c r="A50" s="294"/>
      <c r="B50" s="296"/>
      <c r="C50" s="296"/>
      <c r="D50" s="297"/>
      <c r="E50" s="297"/>
      <c r="F50" s="294"/>
      <c r="G50" s="5" t="s">
        <v>236</v>
      </c>
      <c r="H50" s="5" t="s">
        <v>237</v>
      </c>
      <c r="I50" s="294"/>
      <c r="J50" s="294"/>
      <c r="K50" s="294"/>
      <c r="L50" s="294"/>
      <c r="M50" s="294"/>
      <c r="N50" s="1"/>
      <c r="O50" s="1"/>
      <c r="P50" s="1"/>
      <c r="Q50" s="1"/>
    </row>
    <row r="51" spans="1:17" ht="21.75">
      <c r="A51" s="5">
        <v>10</v>
      </c>
      <c r="B51" s="5" t="s">
        <v>400</v>
      </c>
      <c r="C51" s="6" t="s">
        <v>404</v>
      </c>
      <c r="D51" s="34" t="s">
        <v>355</v>
      </c>
      <c r="E51" s="35" t="s">
        <v>356</v>
      </c>
      <c r="F51" s="5">
        <v>2</v>
      </c>
      <c r="G51" s="5">
        <v>6</v>
      </c>
      <c r="H51" s="5"/>
      <c r="I51" s="5">
        <v>2</v>
      </c>
      <c r="J51" s="5">
        <v>2</v>
      </c>
      <c r="K51" s="25">
        <v>40</v>
      </c>
      <c r="L51" s="5">
        <v>12</v>
      </c>
      <c r="M51" s="5"/>
      <c r="N51" s="1"/>
      <c r="O51" s="1"/>
      <c r="P51" s="1"/>
      <c r="Q51" s="1"/>
    </row>
    <row r="52" spans="1:17" ht="21.75">
      <c r="A52" s="5"/>
      <c r="B52" s="5"/>
      <c r="C52" s="13"/>
      <c r="D52" s="34" t="s">
        <v>360</v>
      </c>
      <c r="E52" s="35" t="s">
        <v>361</v>
      </c>
      <c r="F52" s="5">
        <v>2</v>
      </c>
      <c r="G52" s="5">
        <v>4</v>
      </c>
      <c r="H52" s="5"/>
      <c r="I52" s="5">
        <v>2</v>
      </c>
      <c r="J52" s="5">
        <v>20</v>
      </c>
      <c r="K52" s="25">
        <v>40</v>
      </c>
      <c r="L52" s="5">
        <v>8</v>
      </c>
      <c r="M52" s="5"/>
      <c r="N52" s="1"/>
      <c r="O52" s="1"/>
      <c r="P52" s="1"/>
      <c r="Q52" s="1"/>
    </row>
    <row r="53" spans="1:17" ht="21.75">
      <c r="A53" s="5"/>
      <c r="B53" s="5"/>
      <c r="C53" s="13"/>
      <c r="D53" s="5"/>
      <c r="E53" s="6"/>
      <c r="F53" s="5"/>
      <c r="G53" s="5"/>
      <c r="H53" s="5"/>
      <c r="I53" s="5"/>
      <c r="J53" s="5"/>
      <c r="K53" s="25"/>
      <c r="L53" s="5"/>
      <c r="M53" s="5">
        <v>20</v>
      </c>
      <c r="N53" s="1"/>
      <c r="O53" s="1"/>
      <c r="P53" s="1"/>
      <c r="Q53" s="1"/>
    </row>
    <row r="54" spans="1:17" ht="21.75">
      <c r="A54" s="5">
        <v>11</v>
      </c>
      <c r="B54" s="5" t="s">
        <v>401</v>
      </c>
      <c r="C54" s="6" t="s">
        <v>405</v>
      </c>
      <c r="D54" s="34" t="s">
        <v>358</v>
      </c>
      <c r="E54" s="35" t="s">
        <v>359</v>
      </c>
      <c r="F54" s="5">
        <v>2</v>
      </c>
      <c r="G54" s="5">
        <v>4</v>
      </c>
      <c r="H54" s="5"/>
      <c r="I54" s="5">
        <v>2</v>
      </c>
      <c r="J54" s="5">
        <v>20</v>
      </c>
      <c r="K54" s="25">
        <v>40</v>
      </c>
      <c r="L54" s="5">
        <v>8</v>
      </c>
      <c r="M54" s="5"/>
      <c r="N54" s="1"/>
      <c r="O54" s="1"/>
      <c r="P54" s="1"/>
      <c r="Q54" s="1"/>
    </row>
    <row r="55" spans="1:17" ht="21.75">
      <c r="A55" s="5"/>
      <c r="B55" s="5"/>
      <c r="C55" s="13"/>
      <c r="D55" s="5"/>
      <c r="E55" s="6"/>
      <c r="F55" s="5"/>
      <c r="G55" s="5"/>
      <c r="H55" s="5"/>
      <c r="I55" s="5"/>
      <c r="J55" s="5"/>
      <c r="K55" s="25"/>
      <c r="L55" s="5"/>
      <c r="M55" s="5">
        <v>8</v>
      </c>
      <c r="N55" s="1"/>
      <c r="O55" s="1"/>
      <c r="P55" s="1"/>
      <c r="Q55" s="1"/>
    </row>
    <row r="56" spans="1:17" ht="21.75">
      <c r="A56" s="5">
        <v>12</v>
      </c>
      <c r="B56" s="5" t="s">
        <v>407</v>
      </c>
      <c r="C56" s="6" t="s">
        <v>408</v>
      </c>
      <c r="D56" s="34" t="s">
        <v>373</v>
      </c>
      <c r="E56" s="35" t="s">
        <v>374</v>
      </c>
      <c r="F56" s="5">
        <v>2</v>
      </c>
      <c r="G56" s="5"/>
      <c r="H56" s="5">
        <v>4</v>
      </c>
      <c r="I56" s="5">
        <v>2</v>
      </c>
      <c r="J56" s="5">
        <v>20</v>
      </c>
      <c r="K56" s="25">
        <v>40</v>
      </c>
      <c r="L56" s="5">
        <v>8</v>
      </c>
      <c r="M56" s="5"/>
      <c r="N56" s="1"/>
      <c r="O56" s="1"/>
      <c r="P56" s="1"/>
      <c r="Q56" s="1"/>
    </row>
    <row r="57" spans="1:17" ht="21.75">
      <c r="A57" s="5"/>
      <c r="B57" s="5"/>
      <c r="C57" s="6"/>
      <c r="D57" s="34"/>
      <c r="E57" s="35"/>
      <c r="F57" s="5"/>
      <c r="G57" s="5"/>
      <c r="H57" s="5"/>
      <c r="I57" s="5"/>
      <c r="J57" s="5"/>
      <c r="K57" s="25"/>
      <c r="L57" s="5"/>
      <c r="M57" s="5">
        <v>8</v>
      </c>
      <c r="N57" s="1"/>
      <c r="O57" s="1"/>
      <c r="P57" s="1"/>
      <c r="Q57" s="1"/>
    </row>
    <row r="58" spans="1:17" ht="21.75">
      <c r="A58" s="20">
        <v>13</v>
      </c>
      <c r="B58" s="5" t="s">
        <v>306</v>
      </c>
      <c r="C58" s="6" t="s">
        <v>310</v>
      </c>
      <c r="D58" s="5" t="s">
        <v>293</v>
      </c>
      <c r="E58" s="6" t="s">
        <v>283</v>
      </c>
      <c r="F58" s="5">
        <v>1</v>
      </c>
      <c r="G58" s="5"/>
      <c r="H58" s="5">
        <v>4</v>
      </c>
      <c r="I58" s="5">
        <v>2</v>
      </c>
      <c r="J58" s="5">
        <v>20</v>
      </c>
      <c r="K58" s="5">
        <v>40</v>
      </c>
      <c r="L58" s="5">
        <v>8</v>
      </c>
      <c r="M58" s="20"/>
      <c r="N58" s="1"/>
      <c r="O58" s="1"/>
      <c r="P58" s="1"/>
      <c r="Q58" s="1"/>
    </row>
    <row r="59" spans="1:17" ht="21.75">
      <c r="A59" s="20"/>
      <c r="B59" s="5"/>
      <c r="C59" s="13"/>
      <c r="D59" s="5" t="s">
        <v>340</v>
      </c>
      <c r="E59" s="6" t="s">
        <v>341</v>
      </c>
      <c r="F59" s="5">
        <v>1</v>
      </c>
      <c r="G59" s="5"/>
      <c r="H59" s="5">
        <v>4</v>
      </c>
      <c r="I59" s="5">
        <v>2</v>
      </c>
      <c r="J59" s="5">
        <v>20</v>
      </c>
      <c r="K59" s="5">
        <v>40</v>
      </c>
      <c r="L59" s="5">
        <v>8</v>
      </c>
      <c r="M59" s="20"/>
      <c r="N59" s="1"/>
      <c r="O59" s="1"/>
      <c r="P59" s="1"/>
      <c r="Q59" s="1"/>
    </row>
    <row r="60" spans="1:17" ht="21.75">
      <c r="A60" s="20"/>
      <c r="B60" s="4"/>
      <c r="C60" s="4"/>
      <c r="D60" s="5" t="s">
        <v>294</v>
      </c>
      <c r="E60" s="6" t="s">
        <v>284</v>
      </c>
      <c r="F60" s="5">
        <v>1</v>
      </c>
      <c r="G60" s="5"/>
      <c r="H60" s="5">
        <v>4</v>
      </c>
      <c r="I60" s="5">
        <v>2</v>
      </c>
      <c r="J60" s="5">
        <v>20</v>
      </c>
      <c r="K60" s="5">
        <v>40</v>
      </c>
      <c r="L60" s="5">
        <v>8</v>
      </c>
      <c r="M60" s="20" t="s">
        <v>413</v>
      </c>
      <c r="N60" s="1"/>
      <c r="O60" s="1"/>
      <c r="P60" s="1"/>
      <c r="Q60" s="1"/>
    </row>
    <row r="61" spans="1:17" ht="21.75">
      <c r="A61" s="20"/>
      <c r="B61" s="4"/>
      <c r="C61" s="4"/>
      <c r="D61" s="5" t="s">
        <v>295</v>
      </c>
      <c r="E61" s="6" t="s">
        <v>285</v>
      </c>
      <c r="F61" s="5">
        <v>1</v>
      </c>
      <c r="G61" s="5"/>
      <c r="H61" s="5">
        <v>4</v>
      </c>
      <c r="I61" s="5">
        <v>2</v>
      </c>
      <c r="J61" s="5">
        <v>20</v>
      </c>
      <c r="K61" s="5">
        <v>40</v>
      </c>
      <c r="L61" s="5">
        <v>8</v>
      </c>
      <c r="M61" s="20"/>
      <c r="N61" s="1"/>
      <c r="O61" s="1"/>
      <c r="P61" s="1"/>
      <c r="Q61" s="1"/>
    </row>
    <row r="62" spans="1:17" ht="21.75">
      <c r="A62" s="5"/>
      <c r="B62" s="5"/>
      <c r="C62" s="13"/>
      <c r="D62" s="5" t="s">
        <v>381</v>
      </c>
      <c r="E62" s="6" t="s">
        <v>382</v>
      </c>
      <c r="F62" s="5">
        <v>1</v>
      </c>
      <c r="G62" s="5"/>
      <c r="H62" s="5">
        <v>4</v>
      </c>
      <c r="I62" s="5">
        <v>2</v>
      </c>
      <c r="J62" s="5">
        <v>20</v>
      </c>
      <c r="K62" s="5">
        <v>40</v>
      </c>
      <c r="L62" s="5">
        <v>8</v>
      </c>
      <c r="M62" s="5"/>
      <c r="N62" s="1"/>
      <c r="O62" s="1"/>
      <c r="P62" s="1"/>
      <c r="Q62" s="1"/>
    </row>
    <row r="63" spans="1:17" ht="21.75">
      <c r="A63" s="5"/>
      <c r="B63" s="5"/>
      <c r="C63" s="13"/>
      <c r="D63" s="5" t="s">
        <v>342</v>
      </c>
      <c r="E63" s="6" t="s">
        <v>343</v>
      </c>
      <c r="F63" s="5">
        <v>1</v>
      </c>
      <c r="G63" s="5"/>
      <c r="H63" s="5">
        <v>4</v>
      </c>
      <c r="I63" s="5">
        <v>2</v>
      </c>
      <c r="J63" s="5">
        <v>20</v>
      </c>
      <c r="K63" s="5">
        <v>40</v>
      </c>
      <c r="L63" s="5">
        <v>8</v>
      </c>
      <c r="M63" s="5"/>
      <c r="N63" s="1"/>
      <c r="O63" s="1"/>
      <c r="P63" s="1"/>
      <c r="Q63" s="1"/>
    </row>
    <row r="64" spans="1:17" ht="21.75">
      <c r="A64" s="5"/>
      <c r="B64" s="5"/>
      <c r="C64" s="13"/>
      <c r="D64" s="5" t="s">
        <v>271</v>
      </c>
      <c r="E64" s="6" t="s">
        <v>337</v>
      </c>
      <c r="F64" s="5">
        <v>2</v>
      </c>
      <c r="G64" s="5" t="s">
        <v>412</v>
      </c>
      <c r="H64" s="5">
        <v>4</v>
      </c>
      <c r="I64" s="5">
        <v>2</v>
      </c>
      <c r="J64" s="5">
        <v>20</v>
      </c>
      <c r="K64" s="5">
        <v>40</v>
      </c>
      <c r="L64" s="5">
        <v>8</v>
      </c>
      <c r="M64" s="5"/>
      <c r="N64" s="1"/>
      <c r="O64" s="1"/>
      <c r="P64" s="1"/>
      <c r="Q64" s="1"/>
    </row>
    <row r="65" spans="1:17" ht="21.75">
      <c r="A65" s="5"/>
      <c r="B65" s="5"/>
      <c r="C65" s="13"/>
      <c r="D65" s="15"/>
      <c r="E65" s="23"/>
      <c r="F65" s="5"/>
      <c r="G65" s="5"/>
      <c r="H65" s="5"/>
      <c r="I65" s="5"/>
      <c r="J65" s="5"/>
      <c r="K65" s="5"/>
      <c r="L65" s="5"/>
      <c r="M65" s="5">
        <v>8</v>
      </c>
      <c r="N65" s="1"/>
      <c r="O65" s="1"/>
      <c r="P65" s="1"/>
      <c r="Q65" s="1"/>
    </row>
    <row r="66" spans="1:17" ht="21.75">
      <c r="A66" s="5"/>
      <c r="B66" s="5"/>
      <c r="C66" s="13"/>
      <c r="D66" s="15"/>
      <c r="E66" s="23"/>
      <c r="F66" s="5"/>
      <c r="G66" s="5"/>
      <c r="H66" s="5"/>
      <c r="I66" s="5"/>
      <c r="J66" s="5"/>
      <c r="K66" s="5"/>
      <c r="L66" s="5"/>
      <c r="M66" s="5"/>
      <c r="N66" s="1"/>
      <c r="O66" s="1"/>
      <c r="P66" s="1"/>
      <c r="Q66" s="1"/>
    </row>
    <row r="67" spans="1:17" ht="26.25">
      <c r="A67" s="293"/>
      <c r="B67" s="293"/>
      <c r="C67" s="293"/>
      <c r="D67" s="293"/>
      <c r="E67" s="293"/>
      <c r="F67" s="293"/>
      <c r="G67" s="293"/>
      <c r="H67" s="293"/>
      <c r="I67" s="293"/>
      <c r="J67" s="293"/>
      <c r="K67" s="293"/>
      <c r="L67" s="293"/>
      <c r="M67" s="9" t="s">
        <v>651</v>
      </c>
      <c r="N67" s="1"/>
      <c r="O67" s="1"/>
      <c r="P67" s="1"/>
      <c r="Q67" s="1"/>
    </row>
    <row r="68" spans="1:17" ht="26.25">
      <c r="A68" t="s">
        <v>268</v>
      </c>
      <c r="B68" s="2"/>
      <c r="C68" s="2"/>
      <c r="D68" t="s">
        <v>410</v>
      </c>
      <c r="E68" s="2"/>
      <c r="F68" s="2"/>
      <c r="G68" s="36" t="s">
        <v>409</v>
      </c>
      <c r="H68" s="2"/>
      <c r="I68" s="2"/>
      <c r="J68" s="2"/>
      <c r="K68" s="2"/>
      <c r="L68" s="2"/>
      <c r="M68" s="9"/>
      <c r="N68" s="1"/>
      <c r="O68" s="1"/>
      <c r="P68" s="1"/>
      <c r="Q68" s="1"/>
    </row>
    <row r="69" spans="2:17" ht="6.75" customHeight="1">
      <c r="B69" s="2"/>
      <c r="C69" s="2"/>
      <c r="E69" s="2"/>
      <c r="F69" s="2"/>
      <c r="G69" s="36"/>
      <c r="H69" s="2"/>
      <c r="I69" s="2"/>
      <c r="J69" s="2"/>
      <c r="K69" s="2"/>
      <c r="L69" s="2"/>
      <c r="M69" s="9"/>
      <c r="N69" s="1"/>
      <c r="O69" s="1"/>
      <c r="P69" s="1"/>
      <c r="Q69" s="1"/>
    </row>
    <row r="70" spans="1:17" ht="21.75" customHeight="1">
      <c r="A70" s="294" t="s">
        <v>220</v>
      </c>
      <c r="B70" s="296" t="s">
        <v>224</v>
      </c>
      <c r="C70" s="296" t="s">
        <v>225</v>
      </c>
      <c r="D70" s="296" t="s">
        <v>233</v>
      </c>
      <c r="E70" s="296" t="s">
        <v>269</v>
      </c>
      <c r="F70" s="294" t="s">
        <v>234</v>
      </c>
      <c r="G70" s="298" t="s">
        <v>235</v>
      </c>
      <c r="H70" s="298"/>
      <c r="I70" s="294" t="s">
        <v>238</v>
      </c>
      <c r="J70" s="294" t="s">
        <v>264</v>
      </c>
      <c r="K70" s="294" t="s">
        <v>411</v>
      </c>
      <c r="L70" s="294" t="s">
        <v>254</v>
      </c>
      <c r="M70" s="294" t="s">
        <v>255</v>
      </c>
      <c r="N70" s="1"/>
      <c r="O70" s="1"/>
      <c r="P70" s="1"/>
      <c r="Q70" s="1"/>
    </row>
    <row r="71" spans="1:17" ht="21.75">
      <c r="A71" s="294"/>
      <c r="B71" s="296"/>
      <c r="C71" s="296"/>
      <c r="D71" s="297"/>
      <c r="E71" s="297"/>
      <c r="F71" s="294"/>
      <c r="G71" s="298" t="s">
        <v>229</v>
      </c>
      <c r="H71" s="298"/>
      <c r="I71" s="294"/>
      <c r="J71" s="294"/>
      <c r="K71" s="294"/>
      <c r="L71" s="294"/>
      <c r="M71" s="294"/>
      <c r="N71" s="1"/>
      <c r="O71" s="1"/>
      <c r="P71" s="1"/>
      <c r="Q71" s="1"/>
    </row>
    <row r="72" spans="1:17" ht="21.75">
      <c r="A72" s="294"/>
      <c r="B72" s="296"/>
      <c r="C72" s="296"/>
      <c r="D72" s="297"/>
      <c r="E72" s="297"/>
      <c r="F72" s="294"/>
      <c r="G72" s="5" t="s">
        <v>236</v>
      </c>
      <c r="H72" s="5" t="s">
        <v>237</v>
      </c>
      <c r="I72" s="294"/>
      <c r="J72" s="294"/>
      <c r="K72" s="294"/>
      <c r="L72" s="294"/>
      <c r="M72" s="294"/>
      <c r="N72" s="1"/>
      <c r="O72" s="1"/>
      <c r="P72" s="1"/>
      <c r="Q72" s="1"/>
    </row>
    <row r="73" spans="1:17" ht="21.75">
      <c r="A73" s="5">
        <v>14</v>
      </c>
      <c r="B73" s="5" t="s">
        <v>313</v>
      </c>
      <c r="C73" s="6" t="s">
        <v>314</v>
      </c>
      <c r="D73" s="5" t="s">
        <v>290</v>
      </c>
      <c r="E73" s="6" t="s">
        <v>281</v>
      </c>
      <c r="F73" s="5">
        <v>1</v>
      </c>
      <c r="G73" s="5">
        <v>3</v>
      </c>
      <c r="H73" s="5"/>
      <c r="I73" s="5">
        <v>2</v>
      </c>
      <c r="J73" s="5">
        <v>20</v>
      </c>
      <c r="K73" s="5">
        <v>40</v>
      </c>
      <c r="L73" s="5">
        <v>6</v>
      </c>
      <c r="M73" s="5" t="s">
        <v>318</v>
      </c>
      <c r="N73" s="1"/>
      <c r="O73" s="1"/>
      <c r="P73" s="1"/>
      <c r="Q73" s="1"/>
    </row>
    <row r="74" spans="1:17" ht="21.75">
      <c r="A74" s="5"/>
      <c r="B74" s="5"/>
      <c r="C74" s="13"/>
      <c r="D74" s="5" t="s">
        <v>291</v>
      </c>
      <c r="E74" s="6" t="s">
        <v>282</v>
      </c>
      <c r="F74" s="5">
        <v>1</v>
      </c>
      <c r="G74" s="5">
        <v>3</v>
      </c>
      <c r="H74" s="5"/>
      <c r="I74" s="5">
        <v>2</v>
      </c>
      <c r="J74" s="5">
        <v>20</v>
      </c>
      <c r="K74" s="5">
        <v>40</v>
      </c>
      <c r="L74" s="5">
        <v>6</v>
      </c>
      <c r="M74" s="5"/>
      <c r="N74" s="1"/>
      <c r="O74" s="1"/>
      <c r="P74" s="1"/>
      <c r="Q74" s="1"/>
    </row>
    <row r="75" spans="1:17" ht="21.75">
      <c r="A75" s="5"/>
      <c r="B75" s="5"/>
      <c r="C75" s="13"/>
      <c r="D75" s="5" t="s">
        <v>276</v>
      </c>
      <c r="E75" s="18" t="s">
        <v>277</v>
      </c>
      <c r="F75" s="5">
        <v>1</v>
      </c>
      <c r="G75" s="5">
        <v>3</v>
      </c>
      <c r="H75" s="5"/>
      <c r="I75" s="5">
        <v>2</v>
      </c>
      <c r="J75" s="5">
        <v>20</v>
      </c>
      <c r="K75" s="5">
        <v>40</v>
      </c>
      <c r="L75" s="5">
        <v>6</v>
      </c>
      <c r="M75" s="5"/>
      <c r="N75" s="1"/>
      <c r="O75" s="1"/>
      <c r="P75" s="1"/>
      <c r="Q75" s="1"/>
    </row>
    <row r="76" spans="1:17" ht="21.75">
      <c r="A76" s="5"/>
      <c r="B76" s="5"/>
      <c r="C76" s="13"/>
      <c r="D76" s="5"/>
      <c r="E76" s="18"/>
      <c r="F76" s="5"/>
      <c r="G76" s="5"/>
      <c r="H76" s="5"/>
      <c r="I76" s="5"/>
      <c r="J76" s="5"/>
      <c r="K76" s="5"/>
      <c r="L76" s="5"/>
      <c r="M76" s="5">
        <v>12</v>
      </c>
      <c r="N76" s="1"/>
      <c r="O76" s="1"/>
      <c r="P76" s="1"/>
      <c r="Q76" s="1"/>
    </row>
    <row r="77" spans="1:17" ht="21.75">
      <c r="A77" s="5">
        <v>15</v>
      </c>
      <c r="B77" s="5" t="s">
        <v>305</v>
      </c>
      <c r="C77" s="6" t="s">
        <v>641</v>
      </c>
      <c r="D77" s="15" t="s">
        <v>296</v>
      </c>
      <c r="E77" s="23" t="s">
        <v>275</v>
      </c>
      <c r="F77" s="5">
        <v>2</v>
      </c>
      <c r="G77" s="5">
        <v>4</v>
      </c>
      <c r="I77" s="5">
        <v>2</v>
      </c>
      <c r="J77" s="5">
        <v>20</v>
      </c>
      <c r="K77" s="5">
        <v>40</v>
      </c>
      <c r="L77" s="5">
        <v>8</v>
      </c>
      <c r="M77" s="5"/>
      <c r="N77" s="1"/>
      <c r="O77" s="1"/>
      <c r="P77" s="1"/>
      <c r="Q77" s="1"/>
    </row>
    <row r="78" spans="1:17" ht="21.75">
      <c r="A78" s="5"/>
      <c r="B78" s="5"/>
      <c r="C78" s="13"/>
      <c r="D78" s="15"/>
      <c r="E78" s="23"/>
      <c r="F78" s="5"/>
      <c r="G78" s="5"/>
      <c r="H78" s="5"/>
      <c r="I78" s="5"/>
      <c r="J78" s="5"/>
      <c r="K78" s="5"/>
      <c r="L78" s="5"/>
      <c r="M78" s="5">
        <v>8</v>
      </c>
      <c r="N78" s="1"/>
      <c r="O78" s="1"/>
      <c r="P78" s="1"/>
      <c r="Q78" s="1"/>
    </row>
    <row r="79" spans="1:17" ht="21.75">
      <c r="A79" s="5">
        <v>16</v>
      </c>
      <c r="B79" s="5" t="s">
        <v>308</v>
      </c>
      <c r="C79" s="6" t="s">
        <v>311</v>
      </c>
      <c r="D79" s="34" t="s">
        <v>270</v>
      </c>
      <c r="E79" s="35" t="s">
        <v>272</v>
      </c>
      <c r="F79" s="5">
        <v>2</v>
      </c>
      <c r="G79" s="5"/>
      <c r="H79" s="5">
        <v>2</v>
      </c>
      <c r="I79" s="5">
        <v>2</v>
      </c>
      <c r="J79" s="5">
        <v>20</v>
      </c>
      <c r="K79" s="5">
        <v>40</v>
      </c>
      <c r="L79" s="5">
        <v>4</v>
      </c>
      <c r="M79" s="5"/>
      <c r="N79" s="1"/>
      <c r="O79" s="1"/>
      <c r="P79" s="1"/>
      <c r="Q79" s="1"/>
    </row>
    <row r="80" spans="1:17" ht="21.75">
      <c r="A80" s="5"/>
      <c r="B80" s="5"/>
      <c r="C80" s="6"/>
      <c r="D80" s="34" t="s">
        <v>274</v>
      </c>
      <c r="E80" s="35" t="s">
        <v>372</v>
      </c>
      <c r="F80" s="15">
        <v>2</v>
      </c>
      <c r="H80" s="5">
        <v>4</v>
      </c>
      <c r="I80" s="5">
        <v>2</v>
      </c>
      <c r="J80" s="5">
        <v>20</v>
      </c>
      <c r="K80" s="5">
        <v>40</v>
      </c>
      <c r="L80" s="5">
        <v>8</v>
      </c>
      <c r="M80" s="5"/>
      <c r="N80" s="1"/>
      <c r="O80" s="1"/>
      <c r="P80" s="1"/>
      <c r="Q80" s="1"/>
    </row>
    <row r="81" spans="1:17" ht="21.75">
      <c r="A81" s="5"/>
      <c r="B81" s="5"/>
      <c r="C81" s="6"/>
      <c r="D81" s="5" t="s">
        <v>260</v>
      </c>
      <c r="E81" s="6" t="s">
        <v>257</v>
      </c>
      <c r="F81" s="5">
        <v>1</v>
      </c>
      <c r="G81" s="5">
        <v>4</v>
      </c>
      <c r="H81" s="5"/>
      <c r="I81" s="5">
        <v>2</v>
      </c>
      <c r="J81" s="5">
        <v>20</v>
      </c>
      <c r="K81" s="5">
        <v>40</v>
      </c>
      <c r="L81" s="5">
        <v>8</v>
      </c>
      <c r="M81" s="5"/>
      <c r="N81" s="1"/>
      <c r="O81" s="1"/>
      <c r="P81" s="1"/>
      <c r="Q81" s="1"/>
    </row>
    <row r="82" spans="1:17" ht="21.75">
      <c r="A82" s="5"/>
      <c r="B82" s="5"/>
      <c r="C82" s="6"/>
      <c r="D82" s="5" t="s">
        <v>344</v>
      </c>
      <c r="E82" s="6" t="s">
        <v>345</v>
      </c>
      <c r="F82" s="5">
        <v>1</v>
      </c>
      <c r="G82" s="5">
        <v>4</v>
      </c>
      <c r="H82" s="5"/>
      <c r="I82" s="5">
        <v>2</v>
      </c>
      <c r="J82" s="5">
        <v>20</v>
      </c>
      <c r="K82" s="5">
        <v>40</v>
      </c>
      <c r="L82" s="5">
        <v>8</v>
      </c>
      <c r="M82" s="5"/>
      <c r="N82" s="1"/>
      <c r="O82" s="1"/>
      <c r="P82" s="1"/>
      <c r="Q82" s="1"/>
    </row>
    <row r="83" spans="1:17" ht="21.75">
      <c r="A83" s="5"/>
      <c r="B83" s="5"/>
      <c r="C83" s="6"/>
      <c r="D83" s="5" t="s">
        <v>347</v>
      </c>
      <c r="E83" s="6" t="s">
        <v>348</v>
      </c>
      <c r="F83" s="5">
        <v>1</v>
      </c>
      <c r="G83" s="5"/>
      <c r="H83" s="5">
        <v>5</v>
      </c>
      <c r="I83" s="5">
        <v>2</v>
      </c>
      <c r="J83" s="5">
        <v>20</v>
      </c>
      <c r="K83" s="5">
        <v>40</v>
      </c>
      <c r="L83" s="5">
        <v>10</v>
      </c>
      <c r="M83" s="5"/>
      <c r="N83" s="1"/>
      <c r="O83" s="1"/>
      <c r="P83" s="1"/>
      <c r="Q83" s="1"/>
    </row>
    <row r="84" spans="1:17" ht="21.75">
      <c r="A84" s="5"/>
      <c r="B84" s="5"/>
      <c r="C84" s="6"/>
      <c r="D84" s="5" t="s">
        <v>349</v>
      </c>
      <c r="E84" s="6" t="s">
        <v>350</v>
      </c>
      <c r="F84" s="5">
        <v>1</v>
      </c>
      <c r="G84" s="5"/>
      <c r="H84" s="5">
        <v>6</v>
      </c>
      <c r="I84" s="5">
        <v>2</v>
      </c>
      <c r="J84" s="5">
        <v>20</v>
      </c>
      <c r="K84" s="5">
        <v>40</v>
      </c>
      <c r="L84" s="5">
        <v>12</v>
      </c>
      <c r="M84" s="5"/>
      <c r="N84" s="1"/>
      <c r="O84" s="1"/>
      <c r="P84" s="1"/>
      <c r="Q84" s="1"/>
    </row>
    <row r="85" spans="1:17" ht="21.75">
      <c r="A85" s="5"/>
      <c r="B85" s="5"/>
      <c r="C85" s="6"/>
      <c r="D85" s="5" t="s">
        <v>351</v>
      </c>
      <c r="E85" s="6" t="s">
        <v>352</v>
      </c>
      <c r="F85" s="5">
        <v>2</v>
      </c>
      <c r="G85" s="5">
        <v>4</v>
      </c>
      <c r="H85" s="5"/>
      <c r="I85" s="5">
        <v>2</v>
      </c>
      <c r="J85" s="5">
        <v>20</v>
      </c>
      <c r="K85" s="5">
        <v>40</v>
      </c>
      <c r="L85" s="5">
        <v>8</v>
      </c>
      <c r="M85" s="5"/>
      <c r="N85" s="1"/>
      <c r="O85" s="1"/>
      <c r="P85" s="1"/>
      <c r="Q85" s="1"/>
    </row>
    <row r="86" spans="1:17" ht="21.75">
      <c r="A86" s="5"/>
      <c r="B86" s="5"/>
      <c r="C86" s="6"/>
      <c r="D86" s="5" t="s">
        <v>353</v>
      </c>
      <c r="E86" s="6" t="s">
        <v>354</v>
      </c>
      <c r="F86" s="5">
        <v>2</v>
      </c>
      <c r="G86" s="5"/>
      <c r="H86" s="5">
        <v>5</v>
      </c>
      <c r="I86" s="5">
        <v>2</v>
      </c>
      <c r="J86" s="5">
        <v>20</v>
      </c>
      <c r="K86" s="5">
        <v>40</v>
      </c>
      <c r="L86" s="5">
        <v>10</v>
      </c>
      <c r="M86" s="5"/>
      <c r="N86" s="1"/>
      <c r="O86" s="1"/>
      <c r="P86" s="1"/>
      <c r="Q86" s="1"/>
    </row>
    <row r="87" spans="1:17" ht="21.75">
      <c r="A87" s="6"/>
      <c r="B87" s="5"/>
      <c r="C87" s="6"/>
      <c r="D87" s="5"/>
      <c r="E87" s="6"/>
      <c r="F87" s="5"/>
      <c r="G87" s="5"/>
      <c r="H87" s="5"/>
      <c r="I87" s="5"/>
      <c r="J87" s="5"/>
      <c r="K87" s="5"/>
      <c r="L87" s="5"/>
      <c r="M87" s="5">
        <v>68</v>
      </c>
      <c r="N87" s="1"/>
      <c r="O87" s="1"/>
      <c r="P87" s="1"/>
      <c r="Q87" s="1"/>
    </row>
    <row r="88" spans="1:17" ht="21.75">
      <c r="A88" s="5">
        <v>17</v>
      </c>
      <c r="B88" s="5" t="s">
        <v>307</v>
      </c>
      <c r="C88" s="6" t="s">
        <v>320</v>
      </c>
      <c r="D88" s="5" t="s">
        <v>266</v>
      </c>
      <c r="E88" s="6" t="s">
        <v>256</v>
      </c>
      <c r="F88" s="5">
        <v>1</v>
      </c>
      <c r="G88" s="5">
        <v>3</v>
      </c>
      <c r="H88" s="5"/>
      <c r="I88" s="5">
        <v>2</v>
      </c>
      <c r="J88" s="5">
        <v>20</v>
      </c>
      <c r="K88" s="5">
        <v>40</v>
      </c>
      <c r="L88" s="5">
        <v>6</v>
      </c>
      <c r="M88" s="5"/>
      <c r="N88" s="1"/>
      <c r="O88" s="1"/>
      <c r="P88" s="1"/>
      <c r="Q88" s="1"/>
    </row>
    <row r="89" spans="1:17" ht="21.75">
      <c r="A89" s="5"/>
      <c r="B89" s="5"/>
      <c r="C89" s="6"/>
      <c r="D89" s="5"/>
      <c r="E89" s="6"/>
      <c r="F89" s="5"/>
      <c r="G89" s="5"/>
      <c r="H89" s="5"/>
      <c r="I89" s="5"/>
      <c r="J89" s="5"/>
      <c r="K89" s="5"/>
      <c r="L89" s="5"/>
      <c r="M89" s="5">
        <v>6</v>
      </c>
      <c r="N89" s="1"/>
      <c r="O89" s="1"/>
      <c r="P89" s="1"/>
      <c r="Q89" s="1"/>
    </row>
    <row r="90" spans="1:17" ht="26.25">
      <c r="A90" s="293"/>
      <c r="B90" s="293"/>
      <c r="C90" s="293"/>
      <c r="D90" s="293"/>
      <c r="E90" s="293"/>
      <c r="F90" s="293"/>
      <c r="G90" s="293"/>
      <c r="H90" s="293"/>
      <c r="I90" s="293"/>
      <c r="J90" s="293"/>
      <c r="K90" s="293"/>
      <c r="L90" s="293"/>
      <c r="M90" s="9" t="s">
        <v>652</v>
      </c>
      <c r="N90" s="1"/>
      <c r="O90" s="1"/>
      <c r="P90" s="1"/>
      <c r="Q90" s="1"/>
    </row>
    <row r="91" spans="1:17" ht="26.25">
      <c r="A91" t="s">
        <v>268</v>
      </c>
      <c r="B91" s="2"/>
      <c r="C91" s="2"/>
      <c r="D91" t="s">
        <v>410</v>
      </c>
      <c r="E91" s="2"/>
      <c r="F91" s="2"/>
      <c r="G91" s="36" t="s">
        <v>409</v>
      </c>
      <c r="H91" s="2"/>
      <c r="I91" s="2"/>
      <c r="J91" s="2"/>
      <c r="K91" s="2"/>
      <c r="L91" s="2"/>
      <c r="M91" s="9" t="s">
        <v>412</v>
      </c>
      <c r="N91" s="1"/>
      <c r="O91" s="1"/>
      <c r="P91" s="1"/>
      <c r="Q91" s="1"/>
    </row>
    <row r="92" spans="2:17" ht="10.5" customHeight="1">
      <c r="B92" s="2"/>
      <c r="C92" s="2"/>
      <c r="E92" s="2"/>
      <c r="F92" s="2"/>
      <c r="G92" s="36"/>
      <c r="H92" s="2"/>
      <c r="I92" s="2"/>
      <c r="J92" s="2"/>
      <c r="K92" s="2"/>
      <c r="L92" s="2"/>
      <c r="M92" s="9"/>
      <c r="N92" s="1"/>
      <c r="O92" s="1"/>
      <c r="P92" s="1"/>
      <c r="Q92" s="1"/>
    </row>
    <row r="93" spans="1:17" ht="21.75">
      <c r="A93" s="294" t="s">
        <v>220</v>
      </c>
      <c r="B93" s="296" t="s">
        <v>224</v>
      </c>
      <c r="C93" s="296" t="s">
        <v>225</v>
      </c>
      <c r="D93" s="296" t="s">
        <v>233</v>
      </c>
      <c r="E93" s="296" t="s">
        <v>269</v>
      </c>
      <c r="F93" s="294" t="s">
        <v>234</v>
      </c>
      <c r="G93" s="298" t="s">
        <v>235</v>
      </c>
      <c r="H93" s="298"/>
      <c r="I93" s="294" t="s">
        <v>238</v>
      </c>
      <c r="J93" s="294" t="s">
        <v>264</v>
      </c>
      <c r="K93" s="294" t="s">
        <v>411</v>
      </c>
      <c r="L93" s="294" t="s">
        <v>254</v>
      </c>
      <c r="M93" s="294" t="s">
        <v>255</v>
      </c>
      <c r="N93" s="1"/>
      <c r="O93" s="1"/>
      <c r="P93" s="1"/>
      <c r="Q93" s="1"/>
    </row>
    <row r="94" spans="1:17" ht="21.75">
      <c r="A94" s="294"/>
      <c r="B94" s="296"/>
      <c r="C94" s="296"/>
      <c r="D94" s="297"/>
      <c r="E94" s="297"/>
      <c r="F94" s="294"/>
      <c r="G94" s="298" t="s">
        <v>229</v>
      </c>
      <c r="H94" s="298"/>
      <c r="I94" s="294"/>
      <c r="J94" s="294"/>
      <c r="K94" s="294"/>
      <c r="L94" s="294"/>
      <c r="M94" s="294"/>
      <c r="N94" s="1"/>
      <c r="O94" s="1"/>
      <c r="P94" s="1"/>
      <c r="Q94" s="1"/>
    </row>
    <row r="95" spans="1:17" ht="21.75">
      <c r="A95" s="294"/>
      <c r="B95" s="296"/>
      <c r="C95" s="296"/>
      <c r="D95" s="297"/>
      <c r="E95" s="297"/>
      <c r="F95" s="294"/>
      <c r="G95" s="5" t="s">
        <v>236</v>
      </c>
      <c r="H95" s="5" t="s">
        <v>237</v>
      </c>
      <c r="I95" s="294"/>
      <c r="J95" s="294"/>
      <c r="K95" s="294"/>
      <c r="L95" s="294"/>
      <c r="M95" s="294"/>
      <c r="N95" s="1"/>
      <c r="O95" s="1"/>
      <c r="P95" s="1"/>
      <c r="Q95" s="1"/>
    </row>
    <row r="96" spans="1:17" ht="21.75">
      <c r="A96" s="5">
        <v>18</v>
      </c>
      <c r="B96" s="5" t="s">
        <v>312</v>
      </c>
      <c r="C96" s="6" t="s">
        <v>263</v>
      </c>
      <c r="D96" s="5" t="s">
        <v>266</v>
      </c>
      <c r="E96" s="6" t="s">
        <v>256</v>
      </c>
      <c r="F96" s="5">
        <v>1</v>
      </c>
      <c r="G96" s="5">
        <v>3</v>
      </c>
      <c r="H96" s="5"/>
      <c r="I96" s="5">
        <v>2</v>
      </c>
      <c r="J96" s="5">
        <v>20</v>
      </c>
      <c r="K96" s="5">
        <v>40</v>
      </c>
      <c r="L96" s="5">
        <v>6</v>
      </c>
      <c r="M96" s="20"/>
      <c r="N96" s="1"/>
      <c r="O96" s="1"/>
      <c r="P96" s="1"/>
      <c r="Q96" s="1"/>
    </row>
    <row r="97" spans="1:17" ht="21.75">
      <c r="A97" s="5"/>
      <c r="B97" s="5"/>
      <c r="C97" s="6"/>
      <c r="D97" s="5" t="s">
        <v>260</v>
      </c>
      <c r="E97" s="6" t="s">
        <v>257</v>
      </c>
      <c r="F97" s="5">
        <v>1</v>
      </c>
      <c r="G97" s="5">
        <v>4</v>
      </c>
      <c r="H97" s="5"/>
      <c r="I97" s="5">
        <v>2</v>
      </c>
      <c r="J97" s="5">
        <v>20</v>
      </c>
      <c r="K97" s="5">
        <v>40</v>
      </c>
      <c r="L97" s="5">
        <v>8</v>
      </c>
      <c r="M97" s="20"/>
      <c r="N97" s="1"/>
      <c r="O97" s="1"/>
      <c r="P97" s="1"/>
      <c r="Q97" s="1"/>
    </row>
    <row r="98" spans="1:17" ht="21.75">
      <c r="A98" s="20"/>
      <c r="B98" s="4"/>
      <c r="C98" s="4"/>
      <c r="D98" s="21"/>
      <c r="E98" s="21"/>
      <c r="F98" s="20"/>
      <c r="G98" s="5"/>
      <c r="H98" s="5"/>
      <c r="I98" s="20"/>
      <c r="J98" s="20"/>
      <c r="K98" s="20"/>
      <c r="L98" s="20"/>
      <c r="M98" s="20">
        <v>14</v>
      </c>
      <c r="N98" s="1"/>
      <c r="O98" s="1"/>
      <c r="P98" s="1"/>
      <c r="Q98" s="1"/>
    </row>
    <row r="99" spans="1:17" ht="21.75">
      <c r="A99" s="20">
        <v>19</v>
      </c>
      <c r="B99" s="5" t="s">
        <v>631</v>
      </c>
      <c r="C99" s="6" t="s">
        <v>262</v>
      </c>
      <c r="D99" s="5" t="s">
        <v>344</v>
      </c>
      <c r="E99" s="6" t="s">
        <v>345</v>
      </c>
      <c r="F99" s="20">
        <v>1</v>
      </c>
      <c r="G99" s="5">
        <v>4</v>
      </c>
      <c r="H99" s="5"/>
      <c r="I99" s="20">
        <v>2</v>
      </c>
      <c r="J99" s="20">
        <v>20</v>
      </c>
      <c r="K99" s="20">
        <v>40</v>
      </c>
      <c r="L99" s="20">
        <v>8</v>
      </c>
      <c r="M99" s="20"/>
      <c r="N99" s="1"/>
      <c r="O99" s="1"/>
      <c r="P99" s="1"/>
      <c r="Q99" s="1"/>
    </row>
    <row r="100" spans="1:17" ht="21.75">
      <c r="A100" s="20"/>
      <c r="B100" s="5"/>
      <c r="C100" s="6"/>
      <c r="D100" s="34" t="s">
        <v>351</v>
      </c>
      <c r="E100" s="35" t="s">
        <v>352</v>
      </c>
      <c r="F100" s="5">
        <v>2</v>
      </c>
      <c r="G100" s="5">
        <v>4</v>
      </c>
      <c r="H100" s="5"/>
      <c r="I100" s="5">
        <v>2</v>
      </c>
      <c r="J100" s="5">
        <v>20</v>
      </c>
      <c r="K100" s="5">
        <v>40</v>
      </c>
      <c r="L100" s="5">
        <v>8</v>
      </c>
      <c r="M100" s="20"/>
      <c r="N100" s="1"/>
      <c r="O100" s="1"/>
      <c r="P100" s="1"/>
      <c r="Q100" s="1"/>
    </row>
    <row r="101" spans="1:17" ht="21.75">
      <c r="A101" s="20"/>
      <c r="B101" s="6"/>
      <c r="C101" s="6"/>
      <c r="D101" s="5"/>
      <c r="E101" s="6"/>
      <c r="F101" s="5"/>
      <c r="G101" s="5"/>
      <c r="H101" s="5"/>
      <c r="I101" s="5"/>
      <c r="J101" s="5"/>
      <c r="K101" s="5"/>
      <c r="L101" s="5"/>
      <c r="M101" s="5">
        <v>16</v>
      </c>
      <c r="N101" s="1"/>
      <c r="O101" s="1"/>
      <c r="P101" s="1"/>
      <c r="Q101" s="1"/>
    </row>
    <row r="102" spans="1:17" ht="21.75">
      <c r="A102" s="20">
        <v>20</v>
      </c>
      <c r="B102" s="5" t="s">
        <v>315</v>
      </c>
      <c r="C102" s="6" t="s">
        <v>265</v>
      </c>
      <c r="D102" s="5" t="s">
        <v>266</v>
      </c>
      <c r="E102" s="6" t="s">
        <v>256</v>
      </c>
      <c r="F102" s="5">
        <v>1</v>
      </c>
      <c r="G102" s="5">
        <v>3</v>
      </c>
      <c r="H102" s="5"/>
      <c r="I102" s="5">
        <v>2</v>
      </c>
      <c r="J102" s="5">
        <v>20</v>
      </c>
      <c r="K102" s="5">
        <v>40</v>
      </c>
      <c r="L102" s="5">
        <v>6</v>
      </c>
      <c r="M102" s="20"/>
      <c r="N102" s="1"/>
      <c r="O102" s="1"/>
      <c r="P102" s="1"/>
      <c r="Q102" s="1"/>
    </row>
    <row r="103" spans="1:17" ht="21.75">
      <c r="A103" s="20"/>
      <c r="B103" s="5"/>
      <c r="C103" s="6"/>
      <c r="D103" s="5"/>
      <c r="E103" s="6"/>
      <c r="F103" s="5"/>
      <c r="G103" s="5"/>
      <c r="H103" s="5"/>
      <c r="I103" s="5"/>
      <c r="J103" s="5"/>
      <c r="K103" s="5"/>
      <c r="L103" s="5"/>
      <c r="M103" s="20">
        <v>6</v>
      </c>
      <c r="N103" s="1"/>
      <c r="O103" s="1"/>
      <c r="P103" s="1"/>
      <c r="Q103" s="1"/>
    </row>
    <row r="104" spans="1:17" ht="21.75">
      <c r="A104" s="5">
        <v>21</v>
      </c>
      <c r="B104" s="5" t="s">
        <v>309</v>
      </c>
      <c r="C104" s="6" t="s">
        <v>261</v>
      </c>
      <c r="D104" s="5" t="s">
        <v>260</v>
      </c>
      <c r="E104" s="6" t="s">
        <v>257</v>
      </c>
      <c r="F104" s="5">
        <v>1</v>
      </c>
      <c r="G104" s="5">
        <v>4</v>
      </c>
      <c r="H104" s="5"/>
      <c r="I104" s="5">
        <v>2</v>
      </c>
      <c r="J104" s="5">
        <v>20</v>
      </c>
      <c r="K104" s="5">
        <v>40</v>
      </c>
      <c r="L104" s="5">
        <v>8</v>
      </c>
      <c r="M104" s="20"/>
      <c r="N104" s="1"/>
      <c r="O104" s="1"/>
      <c r="P104" s="1"/>
      <c r="Q104" s="1"/>
    </row>
    <row r="105" spans="1:17" ht="21.75">
      <c r="A105" s="5"/>
      <c r="B105" s="5"/>
      <c r="C105" s="13"/>
      <c r="D105" s="15"/>
      <c r="E105" s="23"/>
      <c r="F105" s="5"/>
      <c r="G105" s="5"/>
      <c r="H105" s="5"/>
      <c r="I105" s="5"/>
      <c r="J105" s="5"/>
      <c r="K105" s="5"/>
      <c r="L105" s="5"/>
      <c r="M105" s="5">
        <v>8</v>
      </c>
      <c r="N105" s="1"/>
      <c r="O105" s="1"/>
      <c r="P105" s="1"/>
      <c r="Q105" s="1"/>
    </row>
    <row r="106" spans="1:17" ht="21.75">
      <c r="A106" s="5">
        <v>22</v>
      </c>
      <c r="B106" s="5" t="s">
        <v>316</v>
      </c>
      <c r="C106" s="6" t="s">
        <v>317</v>
      </c>
      <c r="D106" s="5" t="s">
        <v>278</v>
      </c>
      <c r="E106" s="18" t="s">
        <v>279</v>
      </c>
      <c r="F106" s="5">
        <v>1</v>
      </c>
      <c r="G106" s="5">
        <v>4</v>
      </c>
      <c r="H106" s="5"/>
      <c r="I106" s="5">
        <v>2</v>
      </c>
      <c r="J106" s="5">
        <v>20</v>
      </c>
      <c r="K106" s="5">
        <v>40</v>
      </c>
      <c r="L106" s="5">
        <v>8</v>
      </c>
      <c r="M106" s="5"/>
      <c r="N106" s="1"/>
      <c r="O106" s="1"/>
      <c r="P106" s="1"/>
      <c r="Q106" s="1"/>
    </row>
    <row r="107" spans="1:17" ht="21.75">
      <c r="A107" s="5"/>
      <c r="B107" s="5"/>
      <c r="C107" s="13"/>
      <c r="D107" s="15"/>
      <c r="E107" s="23"/>
      <c r="F107" s="5"/>
      <c r="G107" s="5"/>
      <c r="H107" s="5"/>
      <c r="I107" s="5"/>
      <c r="J107" s="5"/>
      <c r="K107" s="5"/>
      <c r="L107" s="5"/>
      <c r="M107" s="5">
        <v>8</v>
      </c>
      <c r="N107" s="1"/>
      <c r="O107" s="1"/>
      <c r="P107" s="1"/>
      <c r="Q107" s="1"/>
    </row>
    <row r="108" spans="1:17" ht="21.75">
      <c r="A108" s="5">
        <v>23</v>
      </c>
      <c r="B108" s="5" t="s">
        <v>633</v>
      </c>
      <c r="C108" s="13" t="s">
        <v>634</v>
      </c>
      <c r="D108" s="15" t="s">
        <v>368</v>
      </c>
      <c r="E108" s="23" t="s">
        <v>369</v>
      </c>
      <c r="F108" s="5">
        <v>1</v>
      </c>
      <c r="G108" s="5"/>
      <c r="H108" s="5">
        <v>4</v>
      </c>
      <c r="I108" s="5">
        <v>2</v>
      </c>
      <c r="J108" s="5">
        <v>20</v>
      </c>
      <c r="K108" s="5">
        <v>40</v>
      </c>
      <c r="L108" s="5">
        <v>8</v>
      </c>
      <c r="M108" s="5"/>
      <c r="N108" s="1"/>
      <c r="O108" s="1"/>
      <c r="P108" s="1"/>
      <c r="Q108" s="1"/>
    </row>
    <row r="109" spans="1:17" ht="21.75">
      <c r="A109" s="5"/>
      <c r="B109" s="5"/>
      <c r="C109" s="13"/>
      <c r="D109" s="6"/>
      <c r="E109" s="6"/>
      <c r="F109" s="5"/>
      <c r="G109" s="5"/>
      <c r="H109" s="5"/>
      <c r="I109" s="5"/>
      <c r="J109" s="5"/>
      <c r="K109" s="5"/>
      <c r="L109" s="5"/>
      <c r="M109" s="5">
        <v>8</v>
      </c>
      <c r="N109" s="1"/>
      <c r="O109" s="1"/>
      <c r="P109" s="1"/>
      <c r="Q109" s="1"/>
    </row>
    <row r="110" spans="1:17" ht="21.75">
      <c r="A110" s="5">
        <v>24</v>
      </c>
      <c r="B110" s="5" t="s">
        <v>632</v>
      </c>
      <c r="C110" s="13" t="s">
        <v>635</v>
      </c>
      <c r="D110" s="6" t="s">
        <v>366</v>
      </c>
      <c r="E110" s="6" t="s">
        <v>367</v>
      </c>
      <c r="F110" s="5">
        <v>2</v>
      </c>
      <c r="G110" s="5"/>
      <c r="H110" s="5">
        <v>4</v>
      </c>
      <c r="I110" s="5">
        <v>2</v>
      </c>
      <c r="J110" s="5">
        <v>20</v>
      </c>
      <c r="K110" s="5">
        <v>40</v>
      </c>
      <c r="L110" s="5">
        <v>8</v>
      </c>
      <c r="M110" s="5"/>
      <c r="N110" s="1"/>
      <c r="O110" s="1"/>
      <c r="P110" s="1"/>
      <c r="Q110" s="1"/>
    </row>
    <row r="111" spans="1:17" ht="21.75">
      <c r="A111" s="5"/>
      <c r="B111" s="5"/>
      <c r="C111" s="13"/>
      <c r="D111" s="6"/>
      <c r="E111" s="6"/>
      <c r="F111" s="5"/>
      <c r="G111" s="5"/>
      <c r="H111" s="5"/>
      <c r="I111" s="5"/>
      <c r="J111" s="5"/>
      <c r="K111" s="5"/>
      <c r="L111" s="5"/>
      <c r="M111" s="5">
        <v>8</v>
      </c>
      <c r="N111" s="1"/>
      <c r="O111" s="1"/>
      <c r="P111" s="1"/>
      <c r="Q111" s="1"/>
    </row>
    <row r="112" spans="1:3" ht="21.75">
      <c r="A112" s="1"/>
      <c r="B112" s="1"/>
      <c r="C112" s="3"/>
    </row>
    <row r="113" spans="1:3" ht="21.75">
      <c r="A113" s="1"/>
      <c r="B113" s="1"/>
      <c r="C113" s="3"/>
    </row>
    <row r="114" spans="1:3" ht="21.75">
      <c r="A114" s="1"/>
      <c r="B114" s="1"/>
      <c r="C114" s="3"/>
    </row>
    <row r="115" spans="1:3" ht="21.75">
      <c r="A115" s="1"/>
      <c r="B115" s="1"/>
      <c r="C115" s="3"/>
    </row>
    <row r="116" spans="1:3" ht="21.75">
      <c r="A116" s="1"/>
      <c r="B116" s="1"/>
      <c r="C116" s="3"/>
    </row>
    <row r="117" spans="1:3" ht="21.75">
      <c r="A117" s="1"/>
      <c r="B117" s="1"/>
      <c r="C117" s="3"/>
    </row>
    <row r="118" spans="1:3" ht="21.75">
      <c r="A118" s="1"/>
      <c r="B118" s="1"/>
      <c r="C118" s="3"/>
    </row>
    <row r="119" spans="1:3" ht="21.75">
      <c r="A119" s="1"/>
      <c r="B119" s="1"/>
      <c r="C119" s="3"/>
    </row>
    <row r="120" spans="1:3" ht="21.75">
      <c r="A120" s="1"/>
      <c r="B120" s="1"/>
      <c r="C120" s="3"/>
    </row>
    <row r="121" spans="1:3" ht="21.75">
      <c r="A121" s="1"/>
      <c r="B121" s="1"/>
      <c r="C121" s="3"/>
    </row>
    <row r="122" spans="1:3" ht="21.75">
      <c r="A122" s="1"/>
      <c r="B122" s="1"/>
      <c r="C122" s="3"/>
    </row>
    <row r="123" spans="1:3" ht="21.75">
      <c r="A123" s="1"/>
      <c r="B123" s="1"/>
      <c r="C123" s="3"/>
    </row>
    <row r="124" spans="1:3" ht="21.75">
      <c r="A124" s="1"/>
      <c r="B124" s="1"/>
      <c r="C124" s="3"/>
    </row>
    <row r="125" spans="1:3" ht="21.75">
      <c r="A125" s="1"/>
      <c r="B125" s="1"/>
      <c r="C125" s="3"/>
    </row>
    <row r="126" spans="1:3" ht="21.75">
      <c r="A126" s="1"/>
      <c r="B126" s="1"/>
      <c r="C126" s="3"/>
    </row>
    <row r="127" spans="1:3" ht="21.75">
      <c r="A127" s="1"/>
      <c r="B127" s="1"/>
      <c r="C127" s="3"/>
    </row>
    <row r="128" spans="1:3" ht="21.75">
      <c r="A128" s="1"/>
      <c r="B128" s="1"/>
      <c r="C128" s="3"/>
    </row>
    <row r="129" spans="1:3" ht="21.75">
      <c r="A129" s="1"/>
      <c r="B129" s="1"/>
      <c r="C129" s="3"/>
    </row>
    <row r="130" spans="1:3" ht="21.75">
      <c r="A130" s="1"/>
      <c r="B130" s="1"/>
      <c r="C130" s="3"/>
    </row>
    <row r="131" spans="1:3" ht="21.75">
      <c r="A131" s="1"/>
      <c r="B131" s="1"/>
      <c r="C131" s="3"/>
    </row>
    <row r="132" spans="1:3" ht="21.75">
      <c r="A132" s="1"/>
      <c r="B132" s="1"/>
      <c r="C132" s="3"/>
    </row>
    <row r="133" spans="1:3" ht="21.75">
      <c r="A133" s="1"/>
      <c r="B133" s="1"/>
      <c r="C133" s="3"/>
    </row>
    <row r="134" spans="1:3" ht="21.75">
      <c r="A134" s="1"/>
      <c r="B134" s="1"/>
      <c r="C134" s="3"/>
    </row>
    <row r="135" spans="1:3" ht="21.75">
      <c r="A135" s="1"/>
      <c r="B135" s="1"/>
      <c r="C135" s="3"/>
    </row>
    <row r="136" spans="1:3" ht="21.75">
      <c r="A136" s="1"/>
      <c r="B136" s="1"/>
      <c r="C136" s="3"/>
    </row>
    <row r="137" spans="1:3" ht="21.75">
      <c r="A137" s="1"/>
      <c r="B137" s="1"/>
      <c r="C137" s="3"/>
    </row>
    <row r="138" spans="1:3" ht="21.75">
      <c r="A138" s="1"/>
      <c r="B138" s="1"/>
      <c r="C138" s="3"/>
    </row>
    <row r="139" spans="1:3" ht="21.75">
      <c r="A139" s="1"/>
      <c r="B139" s="1"/>
      <c r="C139" s="3"/>
    </row>
    <row r="140" spans="1:3" ht="21.75">
      <c r="A140" s="1"/>
      <c r="B140" s="1"/>
      <c r="C140" s="3"/>
    </row>
    <row r="141" spans="1:3" ht="21.75">
      <c r="A141" s="1"/>
      <c r="B141" s="1"/>
      <c r="C141" s="3"/>
    </row>
    <row r="142" spans="1:3" ht="21.75">
      <c r="A142" s="1"/>
      <c r="B142" s="1"/>
      <c r="C142" s="3"/>
    </row>
    <row r="143" spans="1:3" ht="21.75">
      <c r="A143" s="1"/>
      <c r="B143" s="1"/>
      <c r="C143" s="3"/>
    </row>
    <row r="144" spans="1:3" ht="21.75">
      <c r="A144" s="1"/>
      <c r="B144" s="1"/>
      <c r="C144" s="3"/>
    </row>
    <row r="145" spans="1:3" ht="21.75">
      <c r="A145" s="1"/>
      <c r="B145" s="1"/>
      <c r="C145" s="3"/>
    </row>
    <row r="146" spans="1:3" ht="21.75">
      <c r="A146" s="1"/>
      <c r="B146" s="1"/>
      <c r="C146" s="3"/>
    </row>
    <row r="147" spans="1:3" ht="21.75">
      <c r="A147" s="1"/>
      <c r="B147" s="1"/>
      <c r="C147" s="3"/>
    </row>
    <row r="148" spans="1:3" ht="21.75">
      <c r="A148" s="1"/>
      <c r="B148" s="1"/>
      <c r="C148" s="3"/>
    </row>
    <row r="149" spans="1:3" ht="21.75">
      <c r="A149" s="1"/>
      <c r="B149" s="1"/>
      <c r="C149" s="3"/>
    </row>
    <row r="150" spans="1:3" ht="21.75">
      <c r="A150" s="1"/>
      <c r="B150" s="1"/>
      <c r="C150" s="3"/>
    </row>
    <row r="151" spans="1:3" ht="21.75">
      <c r="A151" s="1"/>
      <c r="B151" s="1"/>
      <c r="C151" s="3"/>
    </row>
    <row r="152" spans="1:3" ht="21.75">
      <c r="A152" s="1"/>
      <c r="B152" s="1"/>
      <c r="C152" s="3"/>
    </row>
    <row r="153" spans="1:3" ht="21.75">
      <c r="A153" s="1"/>
      <c r="B153" s="1"/>
      <c r="C153" s="3"/>
    </row>
    <row r="154" spans="1:3" ht="21.75">
      <c r="A154" s="1"/>
      <c r="B154" s="1"/>
      <c r="C154" s="3"/>
    </row>
    <row r="155" spans="1:3" ht="21.75">
      <c r="A155" s="1"/>
      <c r="B155" s="1"/>
      <c r="C155" s="3"/>
    </row>
    <row r="156" spans="1:3" ht="21.75">
      <c r="A156" s="1"/>
      <c r="B156" s="1"/>
      <c r="C156" s="3"/>
    </row>
    <row r="157" spans="1:3" ht="21.75">
      <c r="A157" s="1"/>
      <c r="B157" s="1"/>
      <c r="C157" s="3"/>
    </row>
    <row r="158" spans="1:3" ht="21.75">
      <c r="A158" s="1"/>
      <c r="B158" s="1"/>
      <c r="C158" s="3"/>
    </row>
    <row r="159" spans="1:3" ht="21.75">
      <c r="A159" s="1"/>
      <c r="B159" s="1"/>
      <c r="C159" s="3"/>
    </row>
    <row r="160" spans="1:3" ht="21.75">
      <c r="A160" s="1"/>
      <c r="B160" s="1"/>
      <c r="C160" s="3"/>
    </row>
    <row r="161" spans="1:3" ht="21.75">
      <c r="A161" s="1"/>
      <c r="B161" s="1"/>
      <c r="C161" s="3"/>
    </row>
    <row r="162" spans="1:3" ht="21.75">
      <c r="A162" s="1"/>
      <c r="B162" s="1"/>
      <c r="C162" s="3"/>
    </row>
    <row r="163" spans="1:3" ht="21.75">
      <c r="A163" s="1"/>
      <c r="B163" s="1"/>
      <c r="C163" s="3"/>
    </row>
    <row r="164" spans="1:3" ht="21.75">
      <c r="A164" s="1"/>
      <c r="B164" s="1"/>
      <c r="C164" s="3"/>
    </row>
    <row r="165" spans="1:3" ht="21.75">
      <c r="A165" s="1"/>
      <c r="B165" s="1"/>
      <c r="C165" s="3"/>
    </row>
    <row r="166" spans="1:3" ht="21.75">
      <c r="A166" s="1"/>
      <c r="B166" s="1"/>
      <c r="C166" s="3"/>
    </row>
    <row r="167" spans="1:3" ht="21.75">
      <c r="A167" s="1"/>
      <c r="B167" s="1"/>
      <c r="C167" s="3"/>
    </row>
    <row r="168" spans="1:3" ht="21.75">
      <c r="A168" s="1"/>
      <c r="B168" s="1"/>
      <c r="C168" s="3"/>
    </row>
    <row r="169" spans="1:3" ht="21.75">
      <c r="A169" s="1"/>
      <c r="B169" s="1"/>
      <c r="C169" s="3"/>
    </row>
    <row r="170" spans="1:3" ht="21.75">
      <c r="A170" s="1"/>
      <c r="B170" s="1"/>
      <c r="C170" s="3"/>
    </row>
    <row r="171" spans="1:3" ht="21.75">
      <c r="A171" s="1"/>
      <c r="B171" s="1"/>
      <c r="C171" s="3"/>
    </row>
    <row r="172" spans="1:3" ht="21.75">
      <c r="A172" s="1"/>
      <c r="B172" s="1"/>
      <c r="C172" s="3"/>
    </row>
    <row r="173" spans="1:3" ht="21.75">
      <c r="A173" s="1"/>
      <c r="B173" s="1"/>
      <c r="C173" s="3"/>
    </row>
    <row r="174" spans="1:3" ht="21.75">
      <c r="A174" s="1"/>
      <c r="B174" s="1"/>
      <c r="C174" s="3"/>
    </row>
    <row r="175" spans="1:3" ht="21.75">
      <c r="A175" s="1"/>
      <c r="B175" s="1"/>
      <c r="C175" s="3"/>
    </row>
    <row r="176" spans="1:3" ht="21.75">
      <c r="A176" s="1"/>
      <c r="B176" s="1"/>
      <c r="C176" s="3"/>
    </row>
    <row r="177" spans="1:3" ht="21.75">
      <c r="A177" s="1"/>
      <c r="B177" s="1"/>
      <c r="C177" s="3"/>
    </row>
    <row r="178" spans="1:3" ht="21.75">
      <c r="A178" s="1"/>
      <c r="B178" s="1"/>
      <c r="C178" s="3"/>
    </row>
    <row r="179" spans="1:3" ht="21.75">
      <c r="A179" s="1"/>
      <c r="B179" s="1"/>
      <c r="C179" s="3"/>
    </row>
    <row r="180" spans="1:3" ht="21.75">
      <c r="A180" s="1"/>
      <c r="B180" s="1"/>
      <c r="C180" s="3"/>
    </row>
    <row r="181" spans="1:3" ht="21.75">
      <c r="A181" s="1"/>
      <c r="B181" s="1"/>
      <c r="C181" s="3"/>
    </row>
    <row r="182" spans="1:3" ht="21.75">
      <c r="A182" s="1"/>
      <c r="B182" s="1"/>
      <c r="C182" s="3"/>
    </row>
    <row r="183" spans="1:3" ht="21.75">
      <c r="A183" s="1"/>
      <c r="B183" s="1"/>
      <c r="C183" s="3"/>
    </row>
    <row r="184" spans="1:3" ht="21.75">
      <c r="A184" s="1"/>
      <c r="B184" s="1"/>
      <c r="C184" s="1"/>
    </row>
    <row r="185" spans="1:3" ht="21.75">
      <c r="A185" s="1"/>
      <c r="B185" s="1"/>
      <c r="C185" s="1"/>
    </row>
    <row r="186" spans="1:3" ht="21.75">
      <c r="A186" s="1"/>
      <c r="B186" s="1"/>
      <c r="C186" s="1"/>
    </row>
    <row r="187" spans="1:3" ht="21.75">
      <c r="A187" s="1"/>
      <c r="B187" s="1"/>
      <c r="C187" s="1"/>
    </row>
    <row r="188" spans="1:3" ht="21.75">
      <c r="A188" s="1"/>
      <c r="B188" s="1"/>
      <c r="C188" s="1"/>
    </row>
    <row r="189" spans="1:3" ht="21.75">
      <c r="A189" s="1"/>
      <c r="B189" s="1"/>
      <c r="C189" s="1"/>
    </row>
    <row r="190" spans="1:3" ht="21.75">
      <c r="A190" s="1"/>
      <c r="B190" s="1"/>
      <c r="C190" s="1"/>
    </row>
    <row r="191" spans="1:3" ht="21.75">
      <c r="A191" s="1"/>
      <c r="B191" s="1"/>
      <c r="C191" s="1"/>
    </row>
    <row r="192" spans="1:3" ht="21.75">
      <c r="A192" s="1"/>
      <c r="B192" s="1"/>
      <c r="C192" s="1"/>
    </row>
    <row r="193" spans="1:3" ht="21.75">
      <c r="A193" s="1"/>
      <c r="B193" s="1"/>
      <c r="C193" s="1"/>
    </row>
    <row r="194" spans="1:3" ht="21.75">
      <c r="A194" s="1"/>
      <c r="B194" s="1"/>
      <c r="C194" s="1"/>
    </row>
    <row r="195" spans="1:3" ht="21.75">
      <c r="A195" s="1"/>
      <c r="B195" s="1"/>
      <c r="C195" s="1"/>
    </row>
    <row r="196" spans="1:3" ht="21.75">
      <c r="A196" s="1"/>
      <c r="B196" s="1"/>
      <c r="C196" s="1"/>
    </row>
    <row r="197" spans="1:3" ht="21.75">
      <c r="A197" s="1"/>
      <c r="B197" s="1"/>
      <c r="C197" s="1"/>
    </row>
    <row r="198" spans="1:3" ht="21.75">
      <c r="A198" s="1"/>
      <c r="B198" s="1"/>
      <c r="C198" s="1"/>
    </row>
    <row r="199" spans="1:3" ht="21.75">
      <c r="A199" s="1"/>
      <c r="B199" s="1"/>
      <c r="C199" s="1"/>
    </row>
    <row r="200" spans="1:3" ht="21.75">
      <c r="A200" s="1"/>
      <c r="B200" s="1"/>
      <c r="C200" s="1"/>
    </row>
    <row r="201" spans="1:3" ht="21.75">
      <c r="A201" s="1"/>
      <c r="B201" s="1"/>
      <c r="C201" s="1"/>
    </row>
    <row r="202" spans="1:3" ht="21.75">
      <c r="A202" s="1"/>
      <c r="B202" s="1"/>
      <c r="C202" s="1"/>
    </row>
    <row r="203" spans="1:3" ht="21.75">
      <c r="A203" s="1"/>
      <c r="B203" s="1"/>
      <c r="C203" s="1"/>
    </row>
    <row r="204" spans="1:3" ht="21.75">
      <c r="A204" s="1"/>
      <c r="B204" s="1"/>
      <c r="C204" s="1"/>
    </row>
    <row r="205" spans="1:3" ht="21.75">
      <c r="A205" s="1"/>
      <c r="B205" s="1"/>
      <c r="C205" s="1"/>
    </row>
    <row r="206" spans="1:3" ht="21.75">
      <c r="A206" s="1"/>
      <c r="B206" s="1"/>
      <c r="C206" s="1"/>
    </row>
    <row r="207" spans="1:3" ht="21.75">
      <c r="A207" s="1"/>
      <c r="B207" s="1"/>
      <c r="C207" s="1"/>
    </row>
    <row r="208" spans="1:3" ht="21.75">
      <c r="A208" s="1"/>
      <c r="B208" s="1"/>
      <c r="C208" s="1"/>
    </row>
    <row r="209" spans="1:3" ht="21.75">
      <c r="A209" s="1"/>
      <c r="B209" s="1"/>
      <c r="C209" s="1"/>
    </row>
    <row r="210" spans="1:3" ht="21.75">
      <c r="A210" s="1"/>
      <c r="B210" s="1"/>
      <c r="C210" s="1"/>
    </row>
    <row r="211" spans="1:3" ht="21.75">
      <c r="A211" s="1"/>
      <c r="B211" s="1"/>
      <c r="C211" s="1"/>
    </row>
    <row r="212" spans="1:3" ht="21.75">
      <c r="A212" s="1"/>
      <c r="B212" s="1"/>
      <c r="C212" s="1"/>
    </row>
    <row r="213" spans="1:3" ht="21.75">
      <c r="A213" s="1"/>
      <c r="B213" s="1"/>
      <c r="C213" s="1"/>
    </row>
    <row r="214" spans="1:3" ht="21.75">
      <c r="A214" s="1"/>
      <c r="B214" s="1"/>
      <c r="C214" s="1"/>
    </row>
    <row r="215" spans="1:3" ht="21.75">
      <c r="A215" s="1"/>
      <c r="B215" s="1"/>
      <c r="C215" s="1"/>
    </row>
    <row r="216" spans="1:3" ht="21.75">
      <c r="A216" s="1"/>
      <c r="B216" s="1"/>
      <c r="C216" s="1"/>
    </row>
    <row r="217" spans="1:3" ht="21.75">
      <c r="A217" s="1"/>
      <c r="B217" s="1"/>
      <c r="C217" s="1"/>
    </row>
  </sheetData>
  <mergeCells count="70">
    <mergeCell ref="M48:M50"/>
    <mergeCell ref="G49:H49"/>
    <mergeCell ref="I48:I50"/>
    <mergeCell ref="J48:J50"/>
    <mergeCell ref="K48:K50"/>
    <mergeCell ref="L48:L50"/>
    <mergeCell ref="L26:L28"/>
    <mergeCell ref="M26:M28"/>
    <mergeCell ref="A45:L45"/>
    <mergeCell ref="A48:A50"/>
    <mergeCell ref="B48:B50"/>
    <mergeCell ref="C48:C50"/>
    <mergeCell ref="D48:D50"/>
    <mergeCell ref="E48:E50"/>
    <mergeCell ref="F48:F50"/>
    <mergeCell ref="G48:H48"/>
    <mergeCell ref="I26:I28"/>
    <mergeCell ref="G27:H27"/>
    <mergeCell ref="J26:J28"/>
    <mergeCell ref="K26:K28"/>
    <mergeCell ref="A1:L1"/>
    <mergeCell ref="J4:J6"/>
    <mergeCell ref="A4:A6"/>
    <mergeCell ref="B4:B6"/>
    <mergeCell ref="C4:C6"/>
    <mergeCell ref="D4:D6"/>
    <mergeCell ref="E4:E6"/>
    <mergeCell ref="F4:F6"/>
    <mergeCell ref="I4:I6"/>
    <mergeCell ref="K4:K6"/>
    <mergeCell ref="L4:L6"/>
    <mergeCell ref="G71:H71"/>
    <mergeCell ref="M70:M72"/>
    <mergeCell ref="G4:H4"/>
    <mergeCell ref="G5:H5"/>
    <mergeCell ref="M4:M6"/>
    <mergeCell ref="A23:L23"/>
    <mergeCell ref="A26:A28"/>
    <mergeCell ref="B26:B28"/>
    <mergeCell ref="C26:C28"/>
    <mergeCell ref="D26:D28"/>
    <mergeCell ref="I70:I72"/>
    <mergeCell ref="J93:J95"/>
    <mergeCell ref="K93:K95"/>
    <mergeCell ref="E93:E95"/>
    <mergeCell ref="F93:F95"/>
    <mergeCell ref="G93:H93"/>
    <mergeCell ref="E26:E28"/>
    <mergeCell ref="F26:F28"/>
    <mergeCell ref="G26:H26"/>
    <mergeCell ref="L93:L95"/>
    <mergeCell ref="I93:I95"/>
    <mergeCell ref="J70:J72"/>
    <mergeCell ref="K70:K72"/>
    <mergeCell ref="L70:L72"/>
    <mergeCell ref="A90:L90"/>
    <mergeCell ref="A93:A95"/>
    <mergeCell ref="B93:B95"/>
    <mergeCell ref="C93:C95"/>
    <mergeCell ref="D93:D95"/>
    <mergeCell ref="M93:M95"/>
    <mergeCell ref="G94:H94"/>
    <mergeCell ref="A67:L67"/>
    <mergeCell ref="A70:A72"/>
    <mergeCell ref="B70:B72"/>
    <mergeCell ref="C70:C72"/>
    <mergeCell ref="D70:D72"/>
    <mergeCell ref="E70:E72"/>
    <mergeCell ref="F70:F72"/>
    <mergeCell ref="G70:H70"/>
  </mergeCells>
  <printOptions horizontalCentered="1"/>
  <pageMargins left="0.1968503937007874" right="0.1968503937007874" top="0.984251968503937" bottom="0.7874015748031497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8"/>
  <sheetViews>
    <sheetView zoomScale="75" zoomScaleNormal="75" workbookViewId="0" topLeftCell="A131">
      <selection activeCell="A177" sqref="A177:F177"/>
    </sheetView>
  </sheetViews>
  <sheetFormatPr defaultColWidth="9.140625" defaultRowHeight="21.75"/>
  <cols>
    <col min="1" max="1" width="6.421875" style="0" customWidth="1"/>
    <col min="2" max="2" width="54.28125" style="0" customWidth="1"/>
    <col min="4" max="4" width="10.8515625" style="0" customWidth="1"/>
    <col min="5" max="5" width="50.7109375" style="0" customWidth="1"/>
    <col min="6" max="6" width="8.00390625" style="0" customWidth="1"/>
  </cols>
  <sheetData>
    <row r="1" spans="1:7" ht="26.25">
      <c r="A1" s="301" t="s">
        <v>28</v>
      </c>
      <c r="B1" s="301"/>
      <c r="C1" s="301"/>
      <c r="D1" s="301"/>
      <c r="E1" s="301"/>
      <c r="F1" s="301"/>
      <c r="G1" s="9" t="s">
        <v>681</v>
      </c>
    </row>
    <row r="2" spans="1:7" ht="21.75">
      <c r="A2" s="22" t="s">
        <v>414</v>
      </c>
      <c r="B2" s="3"/>
      <c r="C2" s="5" t="s">
        <v>224</v>
      </c>
      <c r="D2" s="5" t="s">
        <v>308</v>
      </c>
      <c r="E2" s="6" t="s">
        <v>311</v>
      </c>
      <c r="F2" s="13"/>
      <c r="G2" s="3"/>
    </row>
    <row r="3" spans="1:7" ht="21.75">
      <c r="A3" s="22"/>
      <c r="B3" s="3"/>
      <c r="C3" s="5" t="s">
        <v>224</v>
      </c>
      <c r="D3" s="5" t="s">
        <v>631</v>
      </c>
      <c r="E3" s="6" t="s">
        <v>262</v>
      </c>
      <c r="F3" s="13"/>
      <c r="G3" s="3"/>
    </row>
    <row r="4" spans="1:7" ht="21.75">
      <c r="A4" s="3" t="s">
        <v>415</v>
      </c>
      <c r="B4" s="3"/>
      <c r="C4" s="24" t="s">
        <v>322</v>
      </c>
      <c r="D4" s="24"/>
      <c r="E4" s="24"/>
      <c r="F4" s="24"/>
      <c r="G4" s="3"/>
    </row>
    <row r="5" spans="1:7" ht="21.75">
      <c r="A5" s="5" t="s">
        <v>220</v>
      </c>
      <c r="B5" s="5" t="s">
        <v>239</v>
      </c>
      <c r="C5" s="5" t="s">
        <v>243</v>
      </c>
      <c r="D5" s="5" t="s">
        <v>240</v>
      </c>
      <c r="E5" s="5" t="s">
        <v>241</v>
      </c>
      <c r="F5" s="5" t="s">
        <v>242</v>
      </c>
      <c r="G5" s="5" t="s">
        <v>226</v>
      </c>
    </row>
    <row r="6" spans="1:7" ht="21.75">
      <c r="A6" s="5">
        <v>1</v>
      </c>
      <c r="B6" s="6" t="s">
        <v>416</v>
      </c>
      <c r="C6" s="5">
        <v>16</v>
      </c>
      <c r="D6" s="5" t="s">
        <v>653</v>
      </c>
      <c r="E6" s="6" t="s">
        <v>660</v>
      </c>
      <c r="F6" s="5" t="s">
        <v>323</v>
      </c>
      <c r="G6" s="5"/>
    </row>
    <row r="7" spans="1:7" ht="21.75">
      <c r="A7" s="5">
        <v>2</v>
      </c>
      <c r="B7" s="6" t="s">
        <v>417</v>
      </c>
      <c r="C7" s="5">
        <v>36</v>
      </c>
      <c r="D7" s="5" t="s">
        <v>654</v>
      </c>
      <c r="E7" s="13" t="s">
        <v>661</v>
      </c>
      <c r="F7" s="5" t="s">
        <v>323</v>
      </c>
      <c r="G7" s="5"/>
    </row>
    <row r="8" spans="1:7" ht="21.75">
      <c r="A8" s="5">
        <v>3</v>
      </c>
      <c r="B8" t="s">
        <v>418</v>
      </c>
      <c r="C8" s="5">
        <v>12</v>
      </c>
      <c r="D8" s="5"/>
      <c r="E8" s="6"/>
      <c r="F8" s="6"/>
      <c r="G8" s="6"/>
    </row>
    <row r="9" spans="1:7" ht="21.75">
      <c r="A9" s="5">
        <v>4</v>
      </c>
      <c r="B9" s="6" t="s">
        <v>419</v>
      </c>
      <c r="C9" s="5">
        <v>16</v>
      </c>
      <c r="D9" s="5"/>
      <c r="E9" s="6"/>
      <c r="F9" s="6"/>
      <c r="G9" s="6"/>
    </row>
    <row r="10" spans="1:7" ht="21.75">
      <c r="A10" s="5"/>
      <c r="B10" s="6"/>
      <c r="C10" s="5"/>
      <c r="D10" s="5"/>
      <c r="E10" s="6"/>
      <c r="F10" s="6"/>
      <c r="G10" s="6"/>
    </row>
    <row r="11" spans="1:7" ht="21.75">
      <c r="A11" s="40"/>
      <c r="B11" s="8"/>
      <c r="C11" s="131"/>
      <c r="D11" s="131"/>
      <c r="E11" s="132"/>
      <c r="F11" s="132"/>
      <c r="G11" s="8"/>
    </row>
    <row r="12" spans="1:7" ht="21.75">
      <c r="A12" s="40"/>
      <c r="B12" s="8"/>
      <c r="C12" s="129"/>
      <c r="D12" s="129"/>
      <c r="E12" s="130"/>
      <c r="F12" s="130"/>
      <c r="G12" s="8"/>
    </row>
    <row r="13" spans="1:7" ht="21.75">
      <c r="A13" s="22" t="s">
        <v>414</v>
      </c>
      <c r="B13" s="3"/>
      <c r="C13" s="5" t="s">
        <v>224</v>
      </c>
      <c r="D13" s="5" t="s">
        <v>383</v>
      </c>
      <c r="E13" s="6" t="s">
        <v>386</v>
      </c>
      <c r="F13" s="13"/>
      <c r="G13" s="3"/>
    </row>
    <row r="14" spans="1:7" ht="21.75">
      <c r="A14" s="22"/>
      <c r="B14" s="3"/>
      <c r="C14" s="5" t="s">
        <v>224</v>
      </c>
      <c r="D14" s="5" t="s">
        <v>385</v>
      </c>
      <c r="E14" s="6" t="s">
        <v>387</v>
      </c>
      <c r="F14" s="13"/>
      <c r="G14" s="3"/>
    </row>
    <row r="15" spans="1:7" ht="21.75">
      <c r="A15" s="22"/>
      <c r="B15" s="3"/>
      <c r="C15" s="5" t="s">
        <v>224</v>
      </c>
      <c r="D15" s="5" t="s">
        <v>389</v>
      </c>
      <c r="E15" s="6" t="s">
        <v>388</v>
      </c>
      <c r="F15" s="13"/>
      <c r="G15" s="3"/>
    </row>
    <row r="16" spans="1:7" ht="21.75">
      <c r="A16" s="3" t="s">
        <v>29</v>
      </c>
      <c r="B16" s="3"/>
      <c r="C16" s="24" t="s">
        <v>420</v>
      </c>
      <c r="D16" s="24"/>
      <c r="E16" s="24"/>
      <c r="F16" s="24"/>
      <c r="G16" s="3"/>
    </row>
    <row r="17" spans="1:7" ht="21.75">
      <c r="A17" s="5" t="s">
        <v>220</v>
      </c>
      <c r="B17" s="5" t="s">
        <v>239</v>
      </c>
      <c r="C17" s="5" t="s">
        <v>243</v>
      </c>
      <c r="D17" s="5" t="s">
        <v>240</v>
      </c>
      <c r="E17" s="5" t="s">
        <v>241</v>
      </c>
      <c r="F17" s="5" t="s">
        <v>242</v>
      </c>
      <c r="G17" s="5" t="s">
        <v>226</v>
      </c>
    </row>
    <row r="18" spans="1:7" ht="21.75">
      <c r="A18" s="5">
        <v>1</v>
      </c>
      <c r="B18" s="6" t="s">
        <v>561</v>
      </c>
      <c r="C18" s="5">
        <v>20</v>
      </c>
      <c r="D18" s="5" t="s">
        <v>212</v>
      </c>
      <c r="E18" s="13" t="s">
        <v>215</v>
      </c>
      <c r="F18" s="5" t="s">
        <v>323</v>
      </c>
      <c r="G18" s="6"/>
    </row>
    <row r="19" spans="1:7" ht="21.75">
      <c r="A19" s="5">
        <v>2</v>
      </c>
      <c r="B19" s="6" t="s">
        <v>421</v>
      </c>
      <c r="C19" s="5">
        <v>40</v>
      </c>
      <c r="D19" s="5" t="s">
        <v>655</v>
      </c>
      <c r="E19" s="13" t="s">
        <v>217</v>
      </c>
      <c r="F19" s="5" t="s">
        <v>323</v>
      </c>
      <c r="G19" s="6"/>
    </row>
    <row r="20" spans="1:7" ht="21.75">
      <c r="A20" s="5">
        <v>3</v>
      </c>
      <c r="B20" s="6" t="s">
        <v>422</v>
      </c>
      <c r="C20" s="5">
        <v>20</v>
      </c>
      <c r="D20" s="5" t="s">
        <v>656</v>
      </c>
      <c r="E20" s="19" t="s">
        <v>218</v>
      </c>
      <c r="F20" s="5" t="s">
        <v>323</v>
      </c>
      <c r="G20" s="6"/>
    </row>
    <row r="21" spans="1:7" ht="21.75">
      <c r="A21" s="5">
        <v>4</v>
      </c>
      <c r="B21" t="s">
        <v>423</v>
      </c>
      <c r="C21" s="5">
        <v>20</v>
      </c>
      <c r="D21" s="5" t="s">
        <v>214</v>
      </c>
      <c r="E21" s="13" t="s">
        <v>471</v>
      </c>
      <c r="F21" s="5" t="s">
        <v>323</v>
      </c>
      <c r="G21" s="6"/>
    </row>
    <row r="22" spans="1:7" ht="21.75">
      <c r="A22" s="5"/>
      <c r="B22" s="6"/>
      <c r="C22" s="5"/>
      <c r="D22" s="5" t="s">
        <v>470</v>
      </c>
      <c r="E22" s="13" t="s">
        <v>484</v>
      </c>
      <c r="F22" s="5" t="s">
        <v>323</v>
      </c>
      <c r="G22" s="6"/>
    </row>
    <row r="23" spans="1:7" ht="26.25">
      <c r="A23" s="301" t="s">
        <v>28</v>
      </c>
      <c r="B23" s="301"/>
      <c r="C23" s="301"/>
      <c r="D23" s="301"/>
      <c r="E23" s="301"/>
      <c r="F23" s="301"/>
      <c r="G23" s="9" t="s">
        <v>682</v>
      </c>
    </row>
    <row r="24" spans="1:7" ht="21.75">
      <c r="A24" s="22" t="s">
        <v>414</v>
      </c>
      <c r="B24" s="3"/>
      <c r="C24" s="5" t="s">
        <v>224</v>
      </c>
      <c r="D24" s="5" t="s">
        <v>383</v>
      </c>
      <c r="E24" s="6" t="s">
        <v>386</v>
      </c>
      <c r="F24" s="13"/>
      <c r="G24" s="3"/>
    </row>
    <row r="25" spans="1:7" ht="21.75">
      <c r="A25" s="22"/>
      <c r="B25" s="3"/>
      <c r="C25" s="5" t="s">
        <v>224</v>
      </c>
      <c r="D25" s="5" t="s">
        <v>389</v>
      </c>
      <c r="E25" s="6" t="s">
        <v>388</v>
      </c>
      <c r="F25" s="13"/>
      <c r="G25" s="3"/>
    </row>
    <row r="26" spans="1:7" ht="21.75">
      <c r="A26" s="22"/>
      <c r="B26" s="3"/>
      <c r="C26" s="5" t="s">
        <v>224</v>
      </c>
      <c r="D26" s="5" t="s">
        <v>390</v>
      </c>
      <c r="E26" s="6" t="s">
        <v>394</v>
      </c>
      <c r="F26" s="13"/>
      <c r="G26" s="3"/>
    </row>
    <row r="27" spans="1:7" ht="21.75">
      <c r="A27" s="22"/>
      <c r="B27" s="3"/>
      <c r="C27" s="5" t="s">
        <v>224</v>
      </c>
      <c r="D27" s="5" t="s">
        <v>391</v>
      </c>
      <c r="E27" s="6" t="s">
        <v>395</v>
      </c>
      <c r="F27" s="13"/>
      <c r="G27" s="3"/>
    </row>
    <row r="28" spans="1:7" ht="21.75">
      <c r="A28" s="22"/>
      <c r="B28" s="3"/>
      <c r="C28" s="5" t="s">
        <v>224</v>
      </c>
      <c r="D28" s="5" t="s">
        <v>308</v>
      </c>
      <c r="E28" s="6" t="s">
        <v>311</v>
      </c>
      <c r="F28" s="13"/>
      <c r="G28" s="3"/>
    </row>
    <row r="29" spans="1:7" ht="21.75">
      <c r="A29" s="3" t="s">
        <v>424</v>
      </c>
      <c r="B29" s="3"/>
      <c r="C29" s="24" t="s">
        <v>420</v>
      </c>
      <c r="D29" s="24"/>
      <c r="E29" s="24"/>
      <c r="F29" s="24"/>
      <c r="G29" s="3"/>
    </row>
    <row r="30" spans="1:7" ht="21.75">
      <c r="A30" s="5" t="s">
        <v>220</v>
      </c>
      <c r="B30" s="5" t="s">
        <v>239</v>
      </c>
      <c r="C30" s="5" t="s">
        <v>243</v>
      </c>
      <c r="D30" s="5" t="s">
        <v>240</v>
      </c>
      <c r="E30" s="5" t="s">
        <v>241</v>
      </c>
      <c r="F30" s="5" t="s">
        <v>242</v>
      </c>
      <c r="G30" s="5" t="s">
        <v>226</v>
      </c>
    </row>
    <row r="31" spans="1:7" ht="21.75">
      <c r="A31" s="5">
        <v>1</v>
      </c>
      <c r="B31" s="6" t="s">
        <v>425</v>
      </c>
      <c r="C31" s="5">
        <v>10</v>
      </c>
      <c r="D31" s="5" t="s">
        <v>212</v>
      </c>
      <c r="E31" s="13" t="s">
        <v>215</v>
      </c>
      <c r="F31" s="5" t="s">
        <v>323</v>
      </c>
      <c r="G31" s="6"/>
    </row>
    <row r="32" spans="1:7" ht="21.75">
      <c r="A32" s="5">
        <v>2</v>
      </c>
      <c r="B32" s="6" t="s">
        <v>421</v>
      </c>
      <c r="C32" s="5">
        <v>10</v>
      </c>
      <c r="D32" s="5" t="s">
        <v>655</v>
      </c>
      <c r="E32" s="13" t="s">
        <v>217</v>
      </c>
      <c r="F32" s="5" t="s">
        <v>323</v>
      </c>
      <c r="G32" s="6"/>
    </row>
    <row r="33" spans="1:7" ht="21.75">
      <c r="A33" s="5">
        <v>3</v>
      </c>
      <c r="B33" t="s">
        <v>426</v>
      </c>
      <c r="C33" s="5">
        <v>10</v>
      </c>
      <c r="D33" s="5" t="s">
        <v>656</v>
      </c>
      <c r="E33" s="19" t="s">
        <v>218</v>
      </c>
      <c r="F33" s="5" t="s">
        <v>323</v>
      </c>
      <c r="G33" s="6"/>
    </row>
    <row r="34" spans="1:7" ht="21.75">
      <c r="A34" s="5">
        <v>4</v>
      </c>
      <c r="B34" s="6" t="s">
        <v>427</v>
      </c>
      <c r="C34" s="5">
        <v>20</v>
      </c>
      <c r="D34" s="5" t="s">
        <v>470</v>
      </c>
      <c r="E34" s="13" t="s">
        <v>484</v>
      </c>
      <c r="F34" s="5" t="s">
        <v>323</v>
      </c>
      <c r="G34" s="6"/>
    </row>
    <row r="35" spans="1:7" ht="21.75">
      <c r="A35" s="5">
        <v>5</v>
      </c>
      <c r="B35" s="6" t="s">
        <v>428</v>
      </c>
      <c r="C35" s="5">
        <v>10</v>
      </c>
      <c r="D35" s="5" t="s">
        <v>488</v>
      </c>
      <c r="E35" s="13" t="s">
        <v>490</v>
      </c>
      <c r="F35" s="5" t="s">
        <v>323</v>
      </c>
      <c r="G35" s="6"/>
    </row>
    <row r="36" spans="1:7" ht="21.75">
      <c r="A36" s="5">
        <v>6</v>
      </c>
      <c r="B36" s="6" t="s">
        <v>429</v>
      </c>
      <c r="C36" s="5">
        <v>25</v>
      </c>
      <c r="D36" s="5" t="s">
        <v>657</v>
      </c>
      <c r="E36" s="13" t="s">
        <v>496</v>
      </c>
      <c r="F36" s="5" t="s">
        <v>327</v>
      </c>
      <c r="G36" s="6"/>
    </row>
    <row r="37" spans="1:7" ht="21.75">
      <c r="A37" s="5">
        <v>7</v>
      </c>
      <c r="B37" s="6" t="s">
        <v>430</v>
      </c>
      <c r="C37" s="5">
        <v>5</v>
      </c>
      <c r="D37" s="5" t="s">
        <v>658</v>
      </c>
      <c r="E37" s="13" t="s">
        <v>498</v>
      </c>
      <c r="F37" s="5" t="s">
        <v>323</v>
      </c>
      <c r="G37" s="6"/>
    </row>
    <row r="38" spans="1:7" ht="21.75">
      <c r="A38" s="5">
        <v>8</v>
      </c>
      <c r="B38" s="6" t="s">
        <v>431</v>
      </c>
      <c r="C38" s="5">
        <v>10</v>
      </c>
      <c r="D38" s="5" t="s">
        <v>659</v>
      </c>
      <c r="E38" s="13" t="s">
        <v>499</v>
      </c>
      <c r="F38" s="5" t="s">
        <v>334</v>
      </c>
      <c r="G38" s="6"/>
    </row>
    <row r="39" spans="1:7" ht="21.75">
      <c r="A39" s="6"/>
      <c r="B39" s="6"/>
      <c r="C39" s="5"/>
      <c r="D39" s="5" t="s">
        <v>489</v>
      </c>
      <c r="E39" s="13" t="s">
        <v>501</v>
      </c>
      <c r="F39" s="5" t="s">
        <v>327</v>
      </c>
      <c r="G39" s="6"/>
    </row>
    <row r="40" spans="1:7" ht="21.75">
      <c r="A40" s="6"/>
      <c r="B40" s="6"/>
      <c r="C40" s="5"/>
      <c r="D40" s="5" t="s">
        <v>495</v>
      </c>
      <c r="E40" s="13" t="s">
        <v>502</v>
      </c>
      <c r="F40" s="5" t="s">
        <v>327</v>
      </c>
      <c r="G40" s="6"/>
    </row>
    <row r="41" spans="1:7" ht="21.75">
      <c r="A41" s="6"/>
      <c r="B41" s="6"/>
      <c r="C41" s="5"/>
      <c r="D41" s="5" t="s">
        <v>497</v>
      </c>
      <c r="E41" s="13" t="s">
        <v>503</v>
      </c>
      <c r="F41" s="5" t="s">
        <v>327</v>
      </c>
      <c r="G41" s="6"/>
    </row>
    <row r="42" spans="1:7" ht="21.75">
      <c r="A42" s="6"/>
      <c r="B42" s="6"/>
      <c r="C42" s="5"/>
      <c r="D42" s="5" t="s">
        <v>653</v>
      </c>
      <c r="E42" s="6" t="s">
        <v>660</v>
      </c>
      <c r="F42" s="5" t="s">
        <v>323</v>
      </c>
      <c r="G42" s="6"/>
    </row>
    <row r="43" spans="1:7" ht="21.75">
      <c r="A43" s="6"/>
      <c r="B43" s="6"/>
      <c r="C43" s="5"/>
      <c r="D43" s="5"/>
      <c r="E43" s="6"/>
      <c r="F43" s="5"/>
      <c r="G43" s="6"/>
    </row>
    <row r="44" spans="1:7" ht="21.75">
      <c r="A44" s="6"/>
      <c r="B44" s="6"/>
      <c r="C44" s="5"/>
      <c r="D44" s="5"/>
      <c r="E44" s="6"/>
      <c r="F44" s="5"/>
      <c r="G44" s="6"/>
    </row>
    <row r="45" spans="1:7" ht="26.25">
      <c r="A45" s="301" t="s">
        <v>28</v>
      </c>
      <c r="B45" s="301"/>
      <c r="C45" s="301"/>
      <c r="D45" s="301"/>
      <c r="E45" s="301"/>
      <c r="F45" s="301"/>
      <c r="G45" s="9" t="s">
        <v>683</v>
      </c>
    </row>
    <row r="46" spans="1:7" ht="21.75">
      <c r="A46" s="22" t="s">
        <v>414</v>
      </c>
      <c r="B46" s="3"/>
      <c r="C46" s="5" t="s">
        <v>224</v>
      </c>
      <c r="D46" s="5" t="s">
        <v>389</v>
      </c>
      <c r="E46" s="6" t="s">
        <v>388</v>
      </c>
      <c r="F46" s="13"/>
      <c r="G46" s="3"/>
    </row>
    <row r="47" spans="1:7" ht="21.75">
      <c r="A47" s="22"/>
      <c r="B47" s="3"/>
      <c r="C47" s="5" t="s">
        <v>224</v>
      </c>
      <c r="D47" s="5" t="s">
        <v>390</v>
      </c>
      <c r="E47" s="6" t="s">
        <v>394</v>
      </c>
      <c r="F47" s="13"/>
      <c r="G47" s="3"/>
    </row>
    <row r="48" spans="1:7" ht="21.75">
      <c r="A48" s="22"/>
      <c r="B48" s="3"/>
      <c r="C48" s="5" t="s">
        <v>224</v>
      </c>
      <c r="D48" s="5" t="s">
        <v>391</v>
      </c>
      <c r="E48" s="6" t="s">
        <v>395</v>
      </c>
      <c r="F48" s="13"/>
      <c r="G48" s="3"/>
    </row>
    <row r="49" spans="1:7" ht="21.75">
      <c r="A49" s="22"/>
      <c r="B49" s="3"/>
      <c r="C49" s="5" t="s">
        <v>224</v>
      </c>
      <c r="D49" s="5" t="s">
        <v>308</v>
      </c>
      <c r="E49" s="6" t="s">
        <v>311</v>
      </c>
      <c r="F49" s="13"/>
      <c r="G49" s="3"/>
    </row>
    <row r="50" spans="1:7" ht="21.75">
      <c r="A50" s="3" t="s">
        <v>432</v>
      </c>
      <c r="B50" s="3"/>
      <c r="C50" s="24" t="s">
        <v>433</v>
      </c>
      <c r="D50" s="24"/>
      <c r="E50" s="24"/>
      <c r="F50" s="24"/>
      <c r="G50" s="3"/>
    </row>
    <row r="51" spans="1:7" ht="21.75">
      <c r="A51" s="5" t="s">
        <v>220</v>
      </c>
      <c r="B51" s="5" t="s">
        <v>239</v>
      </c>
      <c r="C51" s="5" t="s">
        <v>243</v>
      </c>
      <c r="D51" s="5" t="s">
        <v>240</v>
      </c>
      <c r="E51" s="5" t="s">
        <v>241</v>
      </c>
      <c r="F51" s="5" t="s">
        <v>242</v>
      </c>
      <c r="G51" s="5" t="s">
        <v>226</v>
      </c>
    </row>
    <row r="52" spans="1:7" ht="21.75">
      <c r="A52" s="5">
        <v>1</v>
      </c>
      <c r="B52" s="6" t="s">
        <v>434</v>
      </c>
      <c r="C52" s="5">
        <v>30</v>
      </c>
      <c r="D52" s="5" t="s">
        <v>470</v>
      </c>
      <c r="E52" s="13" t="s">
        <v>484</v>
      </c>
      <c r="F52" s="5" t="s">
        <v>323</v>
      </c>
      <c r="G52" s="6"/>
    </row>
    <row r="53" spans="1:7" ht="21.75">
      <c r="A53" s="5">
        <v>2</v>
      </c>
      <c r="B53" s="6" t="s">
        <v>429</v>
      </c>
      <c r="C53" s="5">
        <v>72</v>
      </c>
      <c r="D53" s="5" t="s">
        <v>657</v>
      </c>
      <c r="E53" s="13" t="s">
        <v>496</v>
      </c>
      <c r="F53" s="5" t="s">
        <v>327</v>
      </c>
      <c r="G53" s="6"/>
    </row>
    <row r="54" spans="1:7" ht="21.75">
      <c r="A54" s="5">
        <v>3</v>
      </c>
      <c r="B54" s="6" t="s">
        <v>430</v>
      </c>
      <c r="C54" s="5">
        <v>6</v>
      </c>
      <c r="D54" s="5" t="s">
        <v>658</v>
      </c>
      <c r="E54" s="13" t="s">
        <v>498</v>
      </c>
      <c r="F54" s="5" t="s">
        <v>323</v>
      </c>
      <c r="G54" s="6"/>
    </row>
    <row r="55" spans="1:7" ht="21.75">
      <c r="A55" s="5">
        <v>4</v>
      </c>
      <c r="B55" t="s">
        <v>435</v>
      </c>
      <c r="C55" s="5">
        <v>12</v>
      </c>
      <c r="D55" s="5" t="s">
        <v>659</v>
      </c>
      <c r="E55" s="13" t="s">
        <v>499</v>
      </c>
      <c r="F55" s="5" t="s">
        <v>334</v>
      </c>
      <c r="G55" s="6"/>
    </row>
    <row r="56" spans="1:7" ht="21.75">
      <c r="A56" s="5"/>
      <c r="B56" s="6"/>
      <c r="C56" s="5"/>
      <c r="D56" s="5" t="s">
        <v>489</v>
      </c>
      <c r="E56" s="13" t="s">
        <v>501</v>
      </c>
      <c r="F56" s="5" t="s">
        <v>327</v>
      </c>
      <c r="G56" s="6"/>
    </row>
    <row r="57" spans="1:7" ht="21.75">
      <c r="A57" s="5"/>
      <c r="B57" s="6"/>
      <c r="C57" s="5"/>
      <c r="D57" s="5" t="s">
        <v>495</v>
      </c>
      <c r="E57" s="13" t="s">
        <v>502</v>
      </c>
      <c r="F57" s="5" t="s">
        <v>327</v>
      </c>
      <c r="G57" s="6"/>
    </row>
    <row r="58" spans="1:7" ht="21.75">
      <c r="A58" s="5"/>
      <c r="B58" s="6"/>
      <c r="C58" s="5"/>
      <c r="D58" s="5" t="s">
        <v>497</v>
      </c>
      <c r="E58" s="13" t="s">
        <v>503</v>
      </c>
      <c r="F58" s="5" t="s">
        <v>327</v>
      </c>
      <c r="G58" s="6"/>
    </row>
    <row r="59" spans="1:7" ht="21.75">
      <c r="A59" s="5"/>
      <c r="B59" s="6"/>
      <c r="C59" s="5"/>
      <c r="D59" s="5" t="s">
        <v>653</v>
      </c>
      <c r="E59" s="6" t="s">
        <v>660</v>
      </c>
      <c r="F59" s="5" t="s">
        <v>323</v>
      </c>
      <c r="G59" s="6"/>
    </row>
    <row r="60" spans="1:7" ht="21.75">
      <c r="A60" s="5"/>
      <c r="B60" s="6"/>
      <c r="C60" s="5"/>
      <c r="D60" s="5"/>
      <c r="E60" s="6"/>
      <c r="F60" s="5"/>
      <c r="G60" s="6"/>
    </row>
    <row r="61" spans="1:7" ht="21.75">
      <c r="A61" s="5"/>
      <c r="B61" s="6"/>
      <c r="C61" s="5"/>
      <c r="D61" s="5"/>
      <c r="E61" s="6"/>
      <c r="F61" s="5"/>
      <c r="G61" s="6"/>
    </row>
    <row r="62" spans="1:7" ht="21.75">
      <c r="A62" s="5"/>
      <c r="B62" s="6"/>
      <c r="C62" s="5"/>
      <c r="D62" s="5"/>
      <c r="E62" s="6"/>
      <c r="F62" s="6"/>
      <c r="G62" s="6"/>
    </row>
    <row r="63" spans="1:7" ht="21.75">
      <c r="A63" s="5"/>
      <c r="B63" s="6"/>
      <c r="C63" s="5"/>
      <c r="D63" s="5"/>
      <c r="E63" s="6"/>
      <c r="F63" s="6"/>
      <c r="G63" s="6"/>
    </row>
    <row r="64" spans="1:7" ht="21.75">
      <c r="A64" s="5"/>
      <c r="B64" s="6"/>
      <c r="C64" s="5"/>
      <c r="D64" s="5"/>
      <c r="E64" s="6"/>
      <c r="F64" s="6"/>
      <c r="G64" s="6"/>
    </row>
    <row r="65" spans="1:7" ht="21.75">
      <c r="A65" s="5"/>
      <c r="B65" s="6"/>
      <c r="C65" s="5"/>
      <c r="D65" s="5"/>
      <c r="E65" s="6"/>
      <c r="F65" s="6"/>
      <c r="G65" s="6"/>
    </row>
    <row r="66" spans="1:7" ht="21.75">
      <c r="A66" s="5"/>
      <c r="B66" s="6"/>
      <c r="C66" s="6"/>
      <c r="D66" s="6"/>
      <c r="E66" s="6"/>
      <c r="F66" s="6"/>
      <c r="G66" s="6"/>
    </row>
    <row r="67" spans="1:7" ht="26.25">
      <c r="A67" s="301" t="s">
        <v>28</v>
      </c>
      <c r="B67" s="301"/>
      <c r="C67" s="301"/>
      <c r="D67" s="301"/>
      <c r="E67" s="301"/>
      <c r="F67" s="301"/>
      <c r="G67" s="9" t="s">
        <v>684</v>
      </c>
    </row>
    <row r="68" spans="1:7" ht="21.75">
      <c r="A68" s="22" t="s">
        <v>414</v>
      </c>
      <c r="B68" s="3"/>
      <c r="C68" s="5" t="s">
        <v>224</v>
      </c>
      <c r="D68" s="5" t="s">
        <v>308</v>
      </c>
      <c r="E68" s="6" t="s">
        <v>311</v>
      </c>
      <c r="F68" s="13"/>
      <c r="G68" s="3"/>
    </row>
    <row r="69" spans="1:7" ht="21.75">
      <c r="A69" s="22"/>
      <c r="B69" s="3"/>
      <c r="C69" s="5" t="s">
        <v>224</v>
      </c>
      <c r="D69" s="5" t="s">
        <v>631</v>
      </c>
      <c r="E69" s="6" t="s">
        <v>262</v>
      </c>
      <c r="F69" s="13"/>
      <c r="G69" s="3"/>
    </row>
    <row r="70" spans="1:7" ht="21.75">
      <c r="A70" s="3" t="s">
        <v>436</v>
      </c>
      <c r="B70" s="3"/>
      <c r="C70" s="24" t="s">
        <v>322</v>
      </c>
      <c r="D70" s="24"/>
      <c r="E70" s="24"/>
      <c r="F70" s="24"/>
      <c r="G70" s="42"/>
    </row>
    <row r="71" spans="1:7" ht="21.75">
      <c r="A71" s="5" t="s">
        <v>220</v>
      </c>
      <c r="B71" s="5" t="s">
        <v>239</v>
      </c>
      <c r="C71" s="5" t="s">
        <v>243</v>
      </c>
      <c r="D71" s="5" t="s">
        <v>240</v>
      </c>
      <c r="E71" s="5" t="s">
        <v>241</v>
      </c>
      <c r="F71" s="5" t="s">
        <v>242</v>
      </c>
      <c r="G71" s="5" t="s">
        <v>226</v>
      </c>
    </row>
    <row r="72" spans="1:7" ht="21.75">
      <c r="A72" s="5">
        <v>1</v>
      </c>
      <c r="B72" s="6" t="s">
        <v>680</v>
      </c>
      <c r="C72" s="5">
        <v>8</v>
      </c>
      <c r="D72" s="5" t="s">
        <v>653</v>
      </c>
      <c r="E72" s="6" t="s">
        <v>660</v>
      </c>
      <c r="F72" s="5" t="s">
        <v>323</v>
      </c>
      <c r="G72" s="6"/>
    </row>
    <row r="73" spans="1:7" ht="21.75">
      <c r="A73" s="5">
        <v>2</v>
      </c>
      <c r="B73" s="6" t="s">
        <v>437</v>
      </c>
      <c r="C73" s="5">
        <v>16</v>
      </c>
      <c r="D73" s="5" t="s">
        <v>654</v>
      </c>
      <c r="E73" s="13" t="s">
        <v>661</v>
      </c>
      <c r="F73" s="5" t="s">
        <v>323</v>
      </c>
      <c r="G73" s="6"/>
    </row>
    <row r="74" spans="1:7" ht="21.75">
      <c r="A74" s="5">
        <v>3</v>
      </c>
      <c r="B74" s="6" t="s">
        <v>438</v>
      </c>
      <c r="C74" s="5">
        <v>16</v>
      </c>
      <c r="D74" s="5"/>
      <c r="E74" s="6"/>
      <c r="F74" s="6"/>
      <c r="G74" s="6"/>
    </row>
    <row r="75" spans="1:7" ht="21.75">
      <c r="A75" s="5">
        <v>4</v>
      </c>
      <c r="B75" s="6" t="s">
        <v>439</v>
      </c>
      <c r="C75" s="5">
        <v>16</v>
      </c>
      <c r="D75" s="5"/>
      <c r="E75" s="6"/>
      <c r="F75" s="6"/>
      <c r="G75" s="6"/>
    </row>
    <row r="76" spans="1:7" ht="21.75">
      <c r="A76" s="5">
        <v>5</v>
      </c>
      <c r="B76" s="6" t="s">
        <v>440</v>
      </c>
      <c r="C76" s="5">
        <v>16</v>
      </c>
      <c r="D76" s="5"/>
      <c r="E76" s="6"/>
      <c r="F76" s="6"/>
      <c r="G76" s="6"/>
    </row>
    <row r="77" spans="1:7" ht="21.75">
      <c r="A77" s="5">
        <v>6</v>
      </c>
      <c r="B77" s="6" t="s">
        <v>441</v>
      </c>
      <c r="C77" s="5">
        <v>8</v>
      </c>
      <c r="D77" s="5"/>
      <c r="E77" s="19"/>
      <c r="F77" s="5"/>
      <c r="G77" s="6"/>
    </row>
    <row r="78" spans="1:7" ht="21.75">
      <c r="A78" s="5"/>
      <c r="B78" s="6"/>
      <c r="C78" s="5"/>
      <c r="D78" s="5"/>
      <c r="E78" s="6"/>
      <c r="F78" s="6"/>
      <c r="G78" s="6"/>
    </row>
    <row r="79" spans="1:7" ht="21.75">
      <c r="A79" s="5"/>
      <c r="B79" s="6"/>
      <c r="C79" s="5"/>
      <c r="D79" s="5"/>
      <c r="E79" s="6"/>
      <c r="F79" s="6"/>
      <c r="G79" s="6"/>
    </row>
    <row r="80" spans="1:7" ht="21.75">
      <c r="A80" s="5"/>
      <c r="B80" s="6"/>
      <c r="C80" s="5"/>
      <c r="D80" s="5"/>
      <c r="E80" s="6"/>
      <c r="F80" s="6"/>
      <c r="G80" s="6"/>
    </row>
    <row r="81" spans="1:7" ht="21.75">
      <c r="A81" s="6"/>
      <c r="B81" s="6"/>
      <c r="C81" s="6"/>
      <c r="D81" s="6"/>
      <c r="E81" s="6"/>
      <c r="F81" s="6"/>
      <c r="G81" s="6"/>
    </row>
    <row r="82" spans="1:7" ht="21.75">
      <c r="A82" s="6"/>
      <c r="B82" s="6"/>
      <c r="C82" s="6"/>
      <c r="D82" s="6"/>
      <c r="E82" s="6"/>
      <c r="F82" s="6"/>
      <c r="G82" s="6"/>
    </row>
    <row r="83" spans="1:7" ht="21.75">
      <c r="A83" s="6"/>
      <c r="B83" s="6"/>
      <c r="C83" s="6"/>
      <c r="D83" s="6"/>
      <c r="E83" s="6"/>
      <c r="F83" s="6"/>
      <c r="G83" s="6"/>
    </row>
    <row r="84" spans="1:7" ht="21.75">
      <c r="A84" s="6"/>
      <c r="B84" s="6"/>
      <c r="C84" s="6"/>
      <c r="D84" s="6"/>
      <c r="E84" s="6"/>
      <c r="F84" s="6"/>
      <c r="G84" s="6"/>
    </row>
    <row r="85" spans="1:7" ht="21.75">
      <c r="A85" s="6"/>
      <c r="B85" s="6"/>
      <c r="C85" s="6"/>
      <c r="D85" s="6"/>
      <c r="E85" s="6"/>
      <c r="F85" s="6"/>
      <c r="G85" s="6"/>
    </row>
    <row r="86" spans="1:7" ht="21.75">
      <c r="A86" s="6"/>
      <c r="B86" s="6"/>
      <c r="C86" s="6"/>
      <c r="D86" s="6"/>
      <c r="E86" s="6"/>
      <c r="F86" s="6"/>
      <c r="G86" s="6"/>
    </row>
    <row r="87" spans="1:7" ht="21.75">
      <c r="A87" s="6"/>
      <c r="B87" s="6"/>
      <c r="C87" s="6"/>
      <c r="D87" s="6"/>
      <c r="E87" s="6"/>
      <c r="F87" s="6"/>
      <c r="G87" s="6"/>
    </row>
    <row r="88" spans="1:7" ht="21.75">
      <c r="A88" s="6"/>
      <c r="B88" s="6"/>
      <c r="C88" s="6"/>
      <c r="D88" s="6"/>
      <c r="E88" s="6"/>
      <c r="F88" s="6"/>
      <c r="G88" s="6"/>
    </row>
    <row r="89" spans="1:7" ht="26.25">
      <c r="A89" s="301" t="s">
        <v>28</v>
      </c>
      <c r="B89" s="301"/>
      <c r="C89" s="301"/>
      <c r="D89" s="301"/>
      <c r="E89" s="301"/>
      <c r="F89" s="301"/>
      <c r="G89" s="9" t="s">
        <v>685</v>
      </c>
    </row>
    <row r="90" spans="1:7" ht="21.75">
      <c r="A90" s="22" t="s">
        <v>414</v>
      </c>
      <c r="B90" s="3"/>
      <c r="C90" s="5" t="s">
        <v>224</v>
      </c>
      <c r="D90" s="5" t="s">
        <v>389</v>
      </c>
      <c r="E90" s="6" t="s">
        <v>388</v>
      </c>
      <c r="F90" s="13"/>
      <c r="G90" s="3"/>
    </row>
    <row r="91" spans="1:7" ht="21.75">
      <c r="A91" s="22"/>
      <c r="B91" s="3"/>
      <c r="C91" s="5" t="s">
        <v>224</v>
      </c>
      <c r="D91" s="5" t="s">
        <v>392</v>
      </c>
      <c r="E91" s="6" t="s">
        <v>396</v>
      </c>
      <c r="F91" s="13"/>
      <c r="G91" s="3"/>
    </row>
    <row r="92" spans="1:7" ht="21.75">
      <c r="A92" s="22"/>
      <c r="B92" s="3"/>
      <c r="C92" s="5" t="s">
        <v>224</v>
      </c>
      <c r="D92" s="5" t="s">
        <v>393</v>
      </c>
      <c r="E92" s="6" t="s">
        <v>397</v>
      </c>
      <c r="F92" s="13"/>
      <c r="G92" s="3"/>
    </row>
    <row r="93" spans="1:7" ht="21.75">
      <c r="A93" s="22"/>
      <c r="B93" s="3"/>
      <c r="C93" s="5" t="s">
        <v>224</v>
      </c>
      <c r="D93" s="5" t="s">
        <v>398</v>
      </c>
      <c r="E93" s="6" t="s">
        <v>402</v>
      </c>
      <c r="F93" s="13"/>
      <c r="G93" s="3"/>
    </row>
    <row r="94" spans="1:7" ht="21.75">
      <c r="A94" s="22"/>
      <c r="B94" s="3"/>
      <c r="C94" s="5" t="s">
        <v>224</v>
      </c>
      <c r="D94" s="5" t="s">
        <v>399</v>
      </c>
      <c r="E94" s="6" t="s">
        <v>403</v>
      </c>
      <c r="F94" s="13"/>
      <c r="G94" s="3"/>
    </row>
    <row r="95" spans="1:7" ht="21.75">
      <c r="A95" s="22"/>
      <c r="B95" s="3"/>
      <c r="C95" s="5" t="s">
        <v>224</v>
      </c>
      <c r="D95" s="5" t="s">
        <v>308</v>
      </c>
      <c r="E95" s="6" t="s">
        <v>311</v>
      </c>
      <c r="F95" s="13"/>
      <c r="G95" s="3"/>
    </row>
    <row r="96" spans="1:7" ht="21.75">
      <c r="A96" s="3" t="s">
        <v>442</v>
      </c>
      <c r="B96" s="3"/>
      <c r="C96" s="24" t="s">
        <v>466</v>
      </c>
      <c r="D96" s="24"/>
      <c r="E96" s="24"/>
      <c r="F96" s="24"/>
      <c r="G96" s="3"/>
    </row>
    <row r="97" spans="1:7" ht="21.75">
      <c r="A97" s="5" t="s">
        <v>220</v>
      </c>
      <c r="B97" s="5" t="s">
        <v>239</v>
      </c>
      <c r="C97" s="5" t="s">
        <v>243</v>
      </c>
      <c r="D97" s="5" t="s">
        <v>240</v>
      </c>
      <c r="E97" s="5" t="s">
        <v>241</v>
      </c>
      <c r="F97" s="5" t="s">
        <v>242</v>
      </c>
      <c r="G97" s="5" t="s">
        <v>226</v>
      </c>
    </row>
    <row r="98" spans="1:7" ht="21.75">
      <c r="A98" s="5">
        <v>1</v>
      </c>
      <c r="B98" s="6" t="s">
        <v>443</v>
      </c>
      <c r="C98" s="5">
        <v>10</v>
      </c>
      <c r="D98" s="5" t="s">
        <v>470</v>
      </c>
      <c r="E98" s="13" t="s">
        <v>484</v>
      </c>
      <c r="F98" s="5" t="s">
        <v>323</v>
      </c>
      <c r="G98" s="6"/>
    </row>
    <row r="99" spans="1:7" ht="21.75">
      <c r="A99" s="5">
        <v>2</v>
      </c>
      <c r="B99" s="6" t="s">
        <v>444</v>
      </c>
      <c r="C99" s="5">
        <v>50</v>
      </c>
      <c r="D99" s="5" t="s">
        <v>500</v>
      </c>
      <c r="E99" s="13" t="s">
        <v>511</v>
      </c>
      <c r="F99" s="5" t="s">
        <v>323</v>
      </c>
      <c r="G99" s="6"/>
    </row>
    <row r="100" spans="1:7" ht="21.75">
      <c r="A100" s="5">
        <v>3</v>
      </c>
      <c r="B100" s="13" t="s">
        <v>445</v>
      </c>
      <c r="C100" s="5">
        <v>10</v>
      </c>
      <c r="D100" s="5" t="s">
        <v>504</v>
      </c>
      <c r="E100" s="13" t="s">
        <v>519</v>
      </c>
      <c r="F100" s="5" t="s">
        <v>323</v>
      </c>
      <c r="G100" s="6"/>
    </row>
    <row r="101" spans="1:7" ht="21.75">
      <c r="A101" s="5">
        <v>4</v>
      </c>
      <c r="B101" s="6" t="s">
        <v>431</v>
      </c>
      <c r="C101" s="5">
        <v>5</v>
      </c>
      <c r="D101" s="5" t="s">
        <v>662</v>
      </c>
      <c r="E101" s="13" t="s">
        <v>525</v>
      </c>
      <c r="F101" s="5" t="s">
        <v>323</v>
      </c>
      <c r="G101" s="6"/>
    </row>
    <row r="102" spans="1:7" ht="21.75">
      <c r="A102" s="5">
        <v>5</v>
      </c>
      <c r="B102" s="6" t="s">
        <v>446</v>
      </c>
      <c r="C102" s="5">
        <v>15</v>
      </c>
      <c r="D102" s="5" t="s">
        <v>510</v>
      </c>
      <c r="E102" s="13" t="s">
        <v>527</v>
      </c>
      <c r="F102" s="5" t="s">
        <v>323</v>
      </c>
      <c r="G102" s="6"/>
    </row>
    <row r="103" spans="1:7" ht="21.75">
      <c r="A103" s="5">
        <v>6</v>
      </c>
      <c r="B103" s="6" t="s">
        <v>447</v>
      </c>
      <c r="C103" s="5">
        <v>5</v>
      </c>
      <c r="D103" s="5" t="s">
        <v>518</v>
      </c>
      <c r="E103" s="13" t="s">
        <v>534</v>
      </c>
      <c r="F103" s="5" t="s">
        <v>323</v>
      </c>
      <c r="G103" s="6"/>
    </row>
    <row r="104" spans="1:7" ht="21.75">
      <c r="A104" s="5">
        <v>7</v>
      </c>
      <c r="B104" s="6" t="s">
        <v>448</v>
      </c>
      <c r="C104" s="5">
        <v>5</v>
      </c>
      <c r="D104" s="5" t="s">
        <v>653</v>
      </c>
      <c r="E104" s="6" t="s">
        <v>660</v>
      </c>
      <c r="F104" s="5" t="s">
        <v>323</v>
      </c>
      <c r="G104" s="6"/>
    </row>
    <row r="105" spans="1:7" ht="21.75">
      <c r="A105" s="5">
        <v>8</v>
      </c>
      <c r="B105" s="6" t="s">
        <v>449</v>
      </c>
      <c r="C105" s="5">
        <v>5</v>
      </c>
      <c r="D105" s="6"/>
      <c r="E105" s="6"/>
      <c r="F105" s="6"/>
      <c r="G105" s="6"/>
    </row>
    <row r="106" spans="1:7" ht="21.75">
      <c r="A106" s="5"/>
      <c r="B106" s="6"/>
      <c r="C106" s="5"/>
      <c r="D106" s="6"/>
      <c r="E106" s="6"/>
      <c r="F106" s="6"/>
      <c r="G106" s="6"/>
    </row>
    <row r="107" spans="1:7" ht="21.75">
      <c r="A107" s="5"/>
      <c r="B107" s="6"/>
      <c r="C107" s="5"/>
      <c r="D107" s="6"/>
      <c r="E107" s="6"/>
      <c r="F107" s="6"/>
      <c r="G107" s="6"/>
    </row>
    <row r="108" spans="1:7" ht="21.75">
      <c r="A108" s="6"/>
      <c r="B108" s="6"/>
      <c r="C108" s="6"/>
      <c r="D108" s="6"/>
      <c r="E108" s="6"/>
      <c r="F108" s="6"/>
      <c r="G108" s="6"/>
    </row>
    <row r="109" spans="1:7" ht="21.75">
      <c r="A109" s="6"/>
      <c r="B109" s="6"/>
      <c r="C109" s="6"/>
      <c r="D109" s="6"/>
      <c r="E109" s="6"/>
      <c r="F109" s="6"/>
      <c r="G109" s="6"/>
    </row>
    <row r="110" spans="1:7" ht="21.75">
      <c r="A110" s="6"/>
      <c r="B110" s="6"/>
      <c r="C110" s="6"/>
      <c r="D110" s="6"/>
      <c r="E110" s="6"/>
      <c r="F110" s="6"/>
      <c r="G110" s="6"/>
    </row>
    <row r="111" spans="1:7" ht="26.25">
      <c r="A111" s="301" t="s">
        <v>28</v>
      </c>
      <c r="B111" s="301"/>
      <c r="C111" s="301"/>
      <c r="D111" s="301"/>
      <c r="E111" s="301"/>
      <c r="F111" s="301"/>
      <c r="G111" s="9" t="s">
        <v>686</v>
      </c>
    </row>
    <row r="112" spans="1:7" ht="21.75">
      <c r="A112" s="22" t="s">
        <v>414</v>
      </c>
      <c r="B112" s="3"/>
      <c r="C112" s="5" t="s">
        <v>224</v>
      </c>
      <c r="D112" s="5" t="s">
        <v>389</v>
      </c>
      <c r="E112" s="6" t="s">
        <v>388</v>
      </c>
      <c r="F112" s="13"/>
      <c r="G112" s="3"/>
    </row>
    <row r="113" spans="1:7" ht="21.75">
      <c r="A113" s="22"/>
      <c r="B113" s="3"/>
      <c r="C113" s="5" t="s">
        <v>224</v>
      </c>
      <c r="D113" s="5" t="s">
        <v>400</v>
      </c>
      <c r="E113" s="6" t="s">
        <v>404</v>
      </c>
      <c r="F113" s="13"/>
      <c r="G113" s="3"/>
    </row>
    <row r="114" spans="1:7" ht="21.75">
      <c r="A114" s="3" t="s">
        <v>450</v>
      </c>
      <c r="B114" s="3"/>
      <c r="C114" s="24" t="s">
        <v>433</v>
      </c>
      <c r="D114" s="24"/>
      <c r="E114" s="24"/>
      <c r="F114" s="24"/>
      <c r="G114" s="3"/>
    </row>
    <row r="115" spans="1:7" ht="21.75">
      <c r="A115" s="5" t="s">
        <v>220</v>
      </c>
      <c r="B115" s="5" t="s">
        <v>239</v>
      </c>
      <c r="C115" s="5" t="s">
        <v>243</v>
      </c>
      <c r="D115" s="5" t="s">
        <v>240</v>
      </c>
      <c r="E115" s="5" t="s">
        <v>241</v>
      </c>
      <c r="F115" s="5" t="s">
        <v>242</v>
      </c>
      <c r="G115" s="5" t="s">
        <v>226</v>
      </c>
    </row>
    <row r="116" spans="1:7" ht="21.75">
      <c r="A116" s="5">
        <v>1</v>
      </c>
      <c r="B116" s="6" t="s">
        <v>451</v>
      </c>
      <c r="C116" s="5">
        <v>12</v>
      </c>
      <c r="D116" s="5" t="s">
        <v>470</v>
      </c>
      <c r="E116" s="13" t="s">
        <v>484</v>
      </c>
      <c r="F116" s="5" t="s">
        <v>323</v>
      </c>
      <c r="G116" s="6"/>
    </row>
    <row r="117" spans="1:7" ht="21.75">
      <c r="A117" s="5">
        <v>2</v>
      </c>
      <c r="B117" s="13" t="s">
        <v>452</v>
      </c>
      <c r="C117" s="5">
        <v>18</v>
      </c>
      <c r="D117" s="5" t="s">
        <v>526</v>
      </c>
      <c r="E117" s="13" t="s">
        <v>535</v>
      </c>
      <c r="F117" s="5" t="s">
        <v>562</v>
      </c>
      <c r="G117" s="5"/>
    </row>
    <row r="118" spans="1:7" ht="21.75">
      <c r="A118" s="5">
        <v>3</v>
      </c>
      <c r="B118" s="13" t="s">
        <v>453</v>
      </c>
      <c r="C118" s="5">
        <v>50</v>
      </c>
      <c r="D118" s="5" t="s">
        <v>663</v>
      </c>
      <c r="E118" s="13" t="s">
        <v>536</v>
      </c>
      <c r="F118" s="5" t="s">
        <v>334</v>
      </c>
      <c r="G118" s="5"/>
    </row>
    <row r="119" spans="1:7" ht="21.75">
      <c r="A119" s="5">
        <v>4</v>
      </c>
      <c r="B119" s="6" t="s">
        <v>454</v>
      </c>
      <c r="C119" s="5">
        <v>20</v>
      </c>
      <c r="D119" s="5" t="s">
        <v>664</v>
      </c>
      <c r="E119" s="13" t="s">
        <v>537</v>
      </c>
      <c r="F119" s="5" t="s">
        <v>327</v>
      </c>
      <c r="G119" s="5"/>
    </row>
    <row r="120" spans="1:7" ht="21.75">
      <c r="A120" s="5">
        <v>5</v>
      </c>
      <c r="B120" s="6" t="s">
        <v>455</v>
      </c>
      <c r="C120" s="5">
        <v>20</v>
      </c>
      <c r="D120" s="5" t="s">
        <v>665</v>
      </c>
      <c r="E120" s="13" t="s">
        <v>538</v>
      </c>
      <c r="F120" s="5" t="s">
        <v>327</v>
      </c>
      <c r="G120" s="5"/>
    </row>
    <row r="121" spans="1:7" ht="21.75">
      <c r="A121" s="5"/>
      <c r="B121" s="6"/>
      <c r="C121" s="5"/>
      <c r="D121" s="5" t="s">
        <v>666</v>
      </c>
      <c r="E121" s="13" t="s">
        <v>539</v>
      </c>
      <c r="F121" s="5" t="s">
        <v>327</v>
      </c>
      <c r="G121" s="5"/>
    </row>
    <row r="122" spans="1:7" ht="21.75">
      <c r="A122" s="5"/>
      <c r="B122" s="6"/>
      <c r="C122" s="5"/>
      <c r="D122" s="5" t="s">
        <v>667</v>
      </c>
      <c r="E122" s="13" t="s">
        <v>540</v>
      </c>
      <c r="F122" s="5" t="s">
        <v>327</v>
      </c>
      <c r="G122" s="5"/>
    </row>
    <row r="123" spans="1:7" ht="21.75">
      <c r="A123" s="5"/>
      <c r="B123" s="6"/>
      <c r="C123" s="5"/>
      <c r="D123" s="5" t="s">
        <v>668</v>
      </c>
      <c r="E123" s="13" t="s">
        <v>541</v>
      </c>
      <c r="F123" s="5" t="s">
        <v>327</v>
      </c>
      <c r="G123" s="5"/>
    </row>
    <row r="124" spans="1:7" ht="21.75">
      <c r="A124" s="5"/>
      <c r="B124" s="6"/>
      <c r="C124" s="5"/>
      <c r="D124" s="5" t="s">
        <v>669</v>
      </c>
      <c r="E124" s="13" t="s">
        <v>542</v>
      </c>
      <c r="F124" s="5" t="s">
        <v>327</v>
      </c>
      <c r="G124" s="5"/>
    </row>
    <row r="125" spans="1:7" ht="21.75">
      <c r="A125" s="6"/>
      <c r="B125" s="6"/>
      <c r="C125" s="6"/>
      <c r="D125" s="5" t="s">
        <v>670</v>
      </c>
      <c r="E125" s="13" t="s">
        <v>765</v>
      </c>
      <c r="F125" s="5" t="s">
        <v>327</v>
      </c>
      <c r="G125" s="5"/>
    </row>
    <row r="126" spans="1:7" ht="21.75">
      <c r="A126" s="6"/>
      <c r="B126" s="6"/>
      <c r="C126" s="6"/>
      <c r="D126" s="5" t="s">
        <v>671</v>
      </c>
      <c r="E126" s="19" t="s">
        <v>543</v>
      </c>
      <c r="F126" s="5" t="s">
        <v>323</v>
      </c>
      <c r="G126" s="5"/>
    </row>
    <row r="127" spans="1:7" ht="21.75">
      <c r="A127" s="6"/>
      <c r="B127" s="6"/>
      <c r="C127" s="6"/>
      <c r="D127" s="5"/>
      <c r="E127" s="13"/>
      <c r="F127" s="5"/>
      <c r="G127" s="5"/>
    </row>
    <row r="128" spans="1:7" ht="21.75">
      <c r="A128" s="6"/>
      <c r="B128" s="6"/>
      <c r="C128" s="6"/>
      <c r="D128" s="5"/>
      <c r="E128" s="13"/>
      <c r="F128" s="5"/>
      <c r="G128" s="5"/>
    </row>
    <row r="129" spans="1:7" ht="21.75">
      <c r="A129" s="6"/>
      <c r="B129" s="6"/>
      <c r="C129" s="6"/>
      <c r="D129" s="5"/>
      <c r="E129" s="19"/>
      <c r="F129" s="5"/>
      <c r="G129" s="5"/>
    </row>
    <row r="130" spans="1:7" ht="21.75">
      <c r="A130" s="6"/>
      <c r="B130" s="6"/>
      <c r="C130" s="6"/>
      <c r="D130" s="6"/>
      <c r="E130" s="6"/>
      <c r="F130" s="6"/>
      <c r="G130" s="6"/>
    </row>
    <row r="131" spans="1:7" ht="21.75">
      <c r="A131" s="6"/>
      <c r="B131" s="6"/>
      <c r="C131" s="6"/>
      <c r="D131" s="6"/>
      <c r="E131" s="6"/>
      <c r="F131" s="6"/>
      <c r="G131" s="6"/>
    </row>
    <row r="132" spans="1:7" ht="21.75">
      <c r="A132" s="6"/>
      <c r="B132" s="6"/>
      <c r="C132" s="6"/>
      <c r="D132" s="6"/>
      <c r="E132" s="6"/>
      <c r="F132" s="6"/>
      <c r="G132" s="6"/>
    </row>
    <row r="133" spans="1:7" ht="26.25">
      <c r="A133" s="301" t="s">
        <v>28</v>
      </c>
      <c r="B133" s="301"/>
      <c r="C133" s="301"/>
      <c r="D133" s="301"/>
      <c r="E133" s="301"/>
      <c r="F133" s="301"/>
      <c r="G133" s="9" t="s">
        <v>687</v>
      </c>
    </row>
    <row r="134" spans="1:7" ht="21.75">
      <c r="A134" s="22" t="s">
        <v>414</v>
      </c>
      <c r="B134" s="3"/>
      <c r="C134" s="5" t="s">
        <v>224</v>
      </c>
      <c r="D134" s="5" t="s">
        <v>389</v>
      </c>
      <c r="E134" s="6" t="s">
        <v>388</v>
      </c>
      <c r="F134" s="13"/>
      <c r="G134" s="3"/>
    </row>
    <row r="135" spans="1:7" ht="21.75">
      <c r="A135" s="22"/>
      <c r="B135" s="3"/>
      <c r="C135" s="5" t="s">
        <v>224</v>
      </c>
      <c r="D135" s="5" t="s">
        <v>401</v>
      </c>
      <c r="E135" s="6" t="s">
        <v>405</v>
      </c>
      <c r="F135" s="13"/>
      <c r="G135" s="3"/>
    </row>
    <row r="136" spans="1:7" ht="21.75">
      <c r="A136" s="3" t="s">
        <v>456</v>
      </c>
      <c r="B136" s="3"/>
      <c r="C136" s="24" t="s">
        <v>322</v>
      </c>
      <c r="D136" s="24"/>
      <c r="E136" s="24"/>
      <c r="F136" s="24"/>
      <c r="G136" s="3"/>
    </row>
    <row r="137" spans="1:7" ht="21.75">
      <c r="A137" s="5" t="s">
        <v>220</v>
      </c>
      <c r="B137" s="5" t="s">
        <v>239</v>
      </c>
      <c r="C137" s="5" t="s">
        <v>243</v>
      </c>
      <c r="D137" s="5" t="s">
        <v>240</v>
      </c>
      <c r="E137" s="5" t="s">
        <v>241</v>
      </c>
      <c r="F137" s="5" t="s">
        <v>242</v>
      </c>
      <c r="G137" s="5" t="s">
        <v>226</v>
      </c>
    </row>
    <row r="138" spans="1:7" ht="21.75">
      <c r="A138" s="5">
        <v>1</v>
      </c>
      <c r="B138" s="6" t="s">
        <v>457</v>
      </c>
      <c r="C138" s="5">
        <v>32</v>
      </c>
      <c r="D138" s="5" t="s">
        <v>470</v>
      </c>
      <c r="E138" s="13" t="s">
        <v>484</v>
      </c>
      <c r="F138" s="5" t="s">
        <v>323</v>
      </c>
      <c r="G138" s="6"/>
    </row>
    <row r="139" spans="1:7" ht="21.75">
      <c r="A139" s="5">
        <v>2</v>
      </c>
      <c r="B139" s="6" t="s">
        <v>458</v>
      </c>
      <c r="C139" s="5">
        <v>32</v>
      </c>
      <c r="D139" s="5" t="s">
        <v>533</v>
      </c>
      <c r="E139" s="13" t="s">
        <v>546</v>
      </c>
      <c r="F139" s="5" t="s">
        <v>323</v>
      </c>
      <c r="G139" s="6"/>
    </row>
    <row r="140" spans="1:7" ht="21.75">
      <c r="A140" s="5">
        <v>3</v>
      </c>
      <c r="B140" s="6" t="s">
        <v>459</v>
      </c>
      <c r="C140" s="5">
        <v>16</v>
      </c>
      <c r="D140" s="5" t="s">
        <v>672</v>
      </c>
      <c r="E140" s="19" t="s">
        <v>557</v>
      </c>
      <c r="F140" s="5" t="s">
        <v>332</v>
      </c>
      <c r="G140" s="6"/>
    </row>
    <row r="141" spans="1:7" ht="21.75">
      <c r="A141" s="5"/>
      <c r="B141" s="13"/>
      <c r="C141" s="5"/>
      <c r="D141" s="5" t="s">
        <v>673</v>
      </c>
      <c r="E141" s="19" t="s">
        <v>558</v>
      </c>
      <c r="F141" s="5" t="s">
        <v>563</v>
      </c>
      <c r="G141" s="6"/>
    </row>
    <row r="142" spans="1:7" ht="21.75">
      <c r="A142" s="5"/>
      <c r="B142" s="6"/>
      <c r="C142" s="5"/>
      <c r="D142" s="5"/>
      <c r="E142" s="6"/>
      <c r="F142" s="6"/>
      <c r="G142" s="6"/>
    </row>
    <row r="143" spans="1:7" ht="21.75">
      <c r="A143" s="40"/>
      <c r="B143" s="8"/>
      <c r="C143" s="131"/>
      <c r="D143" s="131"/>
      <c r="E143" s="132"/>
      <c r="F143" s="132"/>
      <c r="G143" s="8"/>
    </row>
    <row r="144" spans="1:7" ht="21.75">
      <c r="A144" s="40"/>
      <c r="B144" s="8"/>
      <c r="C144" s="129"/>
      <c r="D144" s="129"/>
      <c r="E144" s="130"/>
      <c r="F144" s="130"/>
      <c r="G144" s="8"/>
    </row>
    <row r="145" spans="1:7" ht="21.75">
      <c r="A145" s="22" t="s">
        <v>414</v>
      </c>
      <c r="B145" s="3"/>
      <c r="C145" s="5" t="s">
        <v>224</v>
      </c>
      <c r="D145" s="5" t="s">
        <v>389</v>
      </c>
      <c r="E145" s="6" t="s">
        <v>388</v>
      </c>
      <c r="F145" s="13"/>
      <c r="G145" s="3"/>
    </row>
    <row r="146" spans="1:7" ht="21.75">
      <c r="A146" s="22"/>
      <c r="B146" s="3"/>
      <c r="C146" s="5" t="s">
        <v>224</v>
      </c>
      <c r="D146" s="5" t="s">
        <v>400</v>
      </c>
      <c r="E146" s="6" t="s">
        <v>404</v>
      </c>
      <c r="F146" s="13"/>
      <c r="G146" s="3"/>
    </row>
    <row r="147" spans="1:7" ht="21.75">
      <c r="A147" s="3" t="s">
        <v>460</v>
      </c>
      <c r="B147" s="3"/>
      <c r="C147" s="24" t="s">
        <v>322</v>
      </c>
      <c r="D147" s="24"/>
      <c r="E147" s="24"/>
      <c r="F147" s="24"/>
      <c r="G147" s="3"/>
    </row>
    <row r="148" spans="1:7" ht="21.75">
      <c r="A148" s="5" t="s">
        <v>220</v>
      </c>
      <c r="B148" s="5" t="s">
        <v>239</v>
      </c>
      <c r="C148" s="5" t="s">
        <v>243</v>
      </c>
      <c r="D148" s="5" t="s">
        <v>240</v>
      </c>
      <c r="E148" s="5" t="s">
        <v>241</v>
      </c>
      <c r="F148" s="5" t="s">
        <v>242</v>
      </c>
      <c r="G148" s="5" t="s">
        <v>226</v>
      </c>
    </row>
    <row r="149" spans="1:7" ht="21.75">
      <c r="A149" s="5">
        <v>1</v>
      </c>
      <c r="B149" s="6" t="s">
        <v>461</v>
      </c>
      <c r="C149" s="5">
        <v>16</v>
      </c>
      <c r="D149" s="5" t="s">
        <v>470</v>
      </c>
      <c r="E149" s="13" t="s">
        <v>484</v>
      </c>
      <c r="F149" s="5" t="s">
        <v>323</v>
      </c>
      <c r="G149" s="6"/>
    </row>
    <row r="150" spans="1:7" ht="21.75">
      <c r="A150" s="5"/>
      <c r="B150" s="6" t="s">
        <v>462</v>
      </c>
      <c r="C150" s="5"/>
      <c r="D150" s="5" t="s">
        <v>670</v>
      </c>
      <c r="E150" s="13" t="s">
        <v>765</v>
      </c>
      <c r="F150" s="5" t="s">
        <v>327</v>
      </c>
      <c r="G150" s="6"/>
    </row>
    <row r="151" spans="1:7" ht="21.75">
      <c r="A151" s="5">
        <v>2</v>
      </c>
      <c r="B151" s="6" t="s">
        <v>463</v>
      </c>
      <c r="C151" s="5">
        <v>32</v>
      </c>
      <c r="D151" s="5" t="s">
        <v>671</v>
      </c>
      <c r="E151" s="19" t="s">
        <v>543</v>
      </c>
      <c r="F151" s="5" t="s">
        <v>323</v>
      </c>
      <c r="G151" s="6"/>
    </row>
    <row r="152" spans="1:7" ht="21.75">
      <c r="A152" s="5">
        <v>3</v>
      </c>
      <c r="B152" s="13" t="s">
        <v>464</v>
      </c>
      <c r="C152" s="5">
        <v>32</v>
      </c>
      <c r="D152" s="5"/>
      <c r="E152" s="6"/>
      <c r="F152" s="6"/>
      <c r="G152" s="6"/>
    </row>
    <row r="153" spans="1:7" ht="21.75">
      <c r="A153" s="5"/>
      <c r="B153" s="13"/>
      <c r="C153" s="5"/>
      <c r="D153" s="5"/>
      <c r="E153" s="5"/>
      <c r="F153" s="6"/>
      <c r="G153" s="6"/>
    </row>
    <row r="154" spans="1:7" ht="21.75">
      <c r="A154" s="5"/>
      <c r="B154" s="6"/>
      <c r="C154" s="5"/>
      <c r="D154" s="5"/>
      <c r="E154" s="19"/>
      <c r="F154" s="5"/>
      <c r="G154" s="6"/>
    </row>
    <row r="155" spans="1:7" ht="26.25">
      <c r="A155" s="301" t="s">
        <v>28</v>
      </c>
      <c r="B155" s="301"/>
      <c r="C155" s="301"/>
      <c r="D155" s="301"/>
      <c r="E155" s="301"/>
      <c r="F155" s="301"/>
      <c r="G155" s="9" t="s">
        <v>688</v>
      </c>
    </row>
    <row r="156" spans="1:7" ht="21.75">
      <c r="A156" s="22" t="s">
        <v>414</v>
      </c>
      <c r="B156" s="3"/>
      <c r="C156" s="5" t="s">
        <v>224</v>
      </c>
      <c r="D156" s="5"/>
      <c r="E156" s="6"/>
      <c r="F156" s="13"/>
      <c r="G156" s="3"/>
    </row>
    <row r="157" spans="1:7" ht="21.75">
      <c r="A157" s="3" t="s">
        <v>465</v>
      </c>
      <c r="B157" s="3"/>
      <c r="C157" s="24" t="s">
        <v>466</v>
      </c>
      <c r="D157" s="24"/>
      <c r="E157" s="24"/>
      <c r="F157" s="24"/>
      <c r="G157" s="42"/>
    </row>
    <row r="158" spans="1:7" ht="21.75">
      <c r="A158" s="5" t="s">
        <v>220</v>
      </c>
      <c r="B158" s="5" t="s">
        <v>239</v>
      </c>
      <c r="C158" s="5" t="s">
        <v>243</v>
      </c>
      <c r="D158" s="5" t="s">
        <v>240</v>
      </c>
      <c r="E158" s="5" t="s">
        <v>241</v>
      </c>
      <c r="F158" s="5" t="s">
        <v>242</v>
      </c>
      <c r="G158" s="5" t="s">
        <v>226</v>
      </c>
    </row>
    <row r="159" spans="1:7" ht="21.75">
      <c r="A159" s="5">
        <v>1</v>
      </c>
      <c r="B159" s="6" t="s">
        <v>467</v>
      </c>
      <c r="C159" s="5">
        <v>20</v>
      </c>
      <c r="D159" s="5"/>
      <c r="E159" s="13"/>
      <c r="F159" s="5"/>
      <c r="G159" s="6"/>
    </row>
    <row r="160" spans="1:7" ht="23.25">
      <c r="A160" s="5">
        <v>2</v>
      </c>
      <c r="B160" s="6" t="s">
        <v>468</v>
      </c>
      <c r="C160" s="5">
        <v>50</v>
      </c>
      <c r="D160" s="5"/>
      <c r="E160" s="14"/>
      <c r="F160" s="6"/>
      <c r="G160" s="6"/>
    </row>
    <row r="161" spans="1:7" ht="21.75">
      <c r="A161" s="5">
        <v>3</v>
      </c>
      <c r="B161" s="6" t="s">
        <v>469</v>
      </c>
      <c r="C161" s="5">
        <v>30</v>
      </c>
      <c r="D161" s="5"/>
      <c r="E161" s="6"/>
      <c r="F161" s="6"/>
      <c r="G161" s="6"/>
    </row>
    <row r="162" spans="1:7" ht="21.75">
      <c r="A162" s="5"/>
      <c r="C162" s="5"/>
      <c r="D162" s="5"/>
      <c r="E162" s="6"/>
      <c r="F162" s="6"/>
      <c r="G162" s="6"/>
    </row>
    <row r="163" spans="1:7" ht="21.75">
      <c r="A163" s="5"/>
      <c r="B163" s="37" t="s">
        <v>200</v>
      </c>
      <c r="C163" s="5"/>
      <c r="D163" s="5"/>
      <c r="E163" s="13"/>
      <c r="F163" s="5"/>
      <c r="G163" s="6"/>
    </row>
    <row r="164" spans="1:7" ht="21.75">
      <c r="A164" s="5"/>
      <c r="B164" s="6"/>
      <c r="C164" s="5"/>
      <c r="D164" s="5"/>
      <c r="E164" s="6"/>
      <c r="F164" s="6"/>
      <c r="G164" s="6"/>
    </row>
    <row r="165" spans="1:7" ht="21.75">
      <c r="A165" s="40"/>
      <c r="B165" s="8"/>
      <c r="C165" s="131"/>
      <c r="D165" s="131"/>
      <c r="E165" s="132"/>
      <c r="F165" s="132"/>
      <c r="G165" s="8"/>
    </row>
    <row r="166" spans="1:7" ht="21.75">
      <c r="A166" s="40"/>
      <c r="B166" s="8"/>
      <c r="C166" s="129"/>
      <c r="D166" s="129"/>
      <c r="E166" s="130"/>
      <c r="F166" s="130"/>
      <c r="G166" s="8"/>
    </row>
    <row r="167" spans="1:7" ht="21.75">
      <c r="A167" s="22" t="s">
        <v>414</v>
      </c>
      <c r="B167" s="3"/>
      <c r="C167" s="5"/>
      <c r="D167" s="5"/>
      <c r="E167" s="6"/>
      <c r="F167" s="13"/>
      <c r="G167" s="3"/>
    </row>
    <row r="168" spans="1:7" ht="21.75">
      <c r="A168" s="3" t="s">
        <v>201</v>
      </c>
      <c r="B168" s="3"/>
      <c r="C168" s="24" t="s">
        <v>322</v>
      </c>
      <c r="D168" s="24"/>
      <c r="E168" s="24"/>
      <c r="F168" s="24"/>
      <c r="G168" s="42"/>
    </row>
    <row r="169" spans="1:7" ht="21.75">
      <c r="A169" s="5" t="s">
        <v>220</v>
      </c>
      <c r="B169" s="5" t="s">
        <v>239</v>
      </c>
      <c r="C169" s="5" t="s">
        <v>243</v>
      </c>
      <c r="D169" s="5" t="s">
        <v>240</v>
      </c>
      <c r="E169" s="5" t="s">
        <v>241</v>
      </c>
      <c r="F169" s="5" t="s">
        <v>242</v>
      </c>
      <c r="G169" s="5" t="s">
        <v>226</v>
      </c>
    </row>
    <row r="170" spans="1:7" ht="21.75">
      <c r="A170" s="5">
        <v>1</v>
      </c>
      <c r="B170" s="6" t="s">
        <v>202</v>
      </c>
      <c r="C170" s="5">
        <v>80</v>
      </c>
      <c r="D170" s="5"/>
      <c r="E170" s="13"/>
      <c r="F170" s="5"/>
      <c r="G170" s="6"/>
    </row>
    <row r="171" spans="1:7" ht="21.75">
      <c r="A171" s="5"/>
      <c r="B171" s="6"/>
      <c r="C171" s="5"/>
      <c r="D171" s="5"/>
      <c r="E171" s="6"/>
      <c r="F171" s="6"/>
      <c r="G171" s="6"/>
    </row>
    <row r="172" spans="1:7" ht="21.75">
      <c r="A172" s="6"/>
      <c r="B172" s="37" t="s">
        <v>200</v>
      </c>
      <c r="C172" s="5"/>
      <c r="D172" s="5"/>
      <c r="E172" s="6"/>
      <c r="F172" s="6"/>
      <c r="G172" s="6"/>
    </row>
    <row r="173" spans="1:7" ht="21.75">
      <c r="A173" s="6"/>
      <c r="B173" s="37"/>
      <c r="C173" s="5"/>
      <c r="D173" s="5"/>
      <c r="E173" s="6"/>
      <c r="F173" s="6"/>
      <c r="G173" s="6"/>
    </row>
    <row r="174" spans="1:7" ht="21.75">
      <c r="A174" s="6"/>
      <c r="B174" s="37"/>
      <c r="C174" s="5"/>
      <c r="D174" s="5"/>
      <c r="E174" s="6"/>
      <c r="F174" s="6"/>
      <c r="G174" s="6"/>
    </row>
    <row r="175" spans="1:7" ht="21.75">
      <c r="A175" s="6"/>
      <c r="B175" s="37"/>
      <c r="C175" s="5"/>
      <c r="D175" s="5"/>
      <c r="E175" s="6"/>
      <c r="F175" s="6"/>
      <c r="G175" s="6"/>
    </row>
    <row r="176" spans="1:7" ht="21.75">
      <c r="A176" s="6"/>
      <c r="B176" s="6"/>
      <c r="C176" s="5"/>
      <c r="D176" s="5"/>
      <c r="E176" s="6"/>
      <c r="F176" s="6"/>
      <c r="G176" s="6"/>
    </row>
    <row r="177" spans="1:7" ht="26.25">
      <c r="A177" s="301" t="s">
        <v>28</v>
      </c>
      <c r="B177" s="301"/>
      <c r="C177" s="301"/>
      <c r="D177" s="301"/>
      <c r="E177" s="301"/>
      <c r="F177" s="301"/>
      <c r="G177" s="9" t="s">
        <v>689</v>
      </c>
    </row>
    <row r="178" spans="1:7" ht="21.75">
      <c r="A178" s="22" t="s">
        <v>414</v>
      </c>
      <c r="B178" s="3"/>
      <c r="C178" s="5" t="s">
        <v>224</v>
      </c>
      <c r="D178" s="5" t="s">
        <v>389</v>
      </c>
      <c r="E178" s="6" t="s">
        <v>388</v>
      </c>
      <c r="F178" s="13"/>
      <c r="G178" s="3"/>
    </row>
    <row r="179" spans="1:7" ht="21.75">
      <c r="A179" s="22"/>
      <c r="B179" s="3"/>
      <c r="C179" s="5" t="s">
        <v>224</v>
      </c>
      <c r="D179" s="5" t="s">
        <v>632</v>
      </c>
      <c r="E179" s="6" t="s">
        <v>635</v>
      </c>
      <c r="F179" s="13"/>
      <c r="G179" s="3"/>
    </row>
    <row r="180" spans="1:7" ht="21.75">
      <c r="A180" s="3" t="s">
        <v>674</v>
      </c>
      <c r="B180" s="3"/>
      <c r="C180" s="24" t="s">
        <v>322</v>
      </c>
      <c r="D180" s="24"/>
      <c r="E180" s="24"/>
      <c r="F180" s="24"/>
      <c r="G180" s="42"/>
    </row>
    <row r="181" spans="1:7" ht="21.75">
      <c r="A181" s="5" t="s">
        <v>220</v>
      </c>
      <c r="B181" s="5" t="s">
        <v>239</v>
      </c>
      <c r="C181" s="5" t="s">
        <v>243</v>
      </c>
      <c r="D181" s="5" t="s">
        <v>240</v>
      </c>
      <c r="E181" s="5" t="s">
        <v>241</v>
      </c>
      <c r="F181" s="5" t="s">
        <v>242</v>
      </c>
      <c r="G181" s="5" t="s">
        <v>226</v>
      </c>
    </row>
    <row r="182" spans="1:7" ht="21.75">
      <c r="A182" s="5">
        <v>1</v>
      </c>
      <c r="B182" s="6" t="s">
        <v>204</v>
      </c>
      <c r="C182" s="5">
        <v>20</v>
      </c>
      <c r="D182" s="5" t="s">
        <v>470</v>
      </c>
      <c r="E182" s="13" t="s">
        <v>484</v>
      </c>
      <c r="F182" s="5" t="s">
        <v>323</v>
      </c>
      <c r="G182" s="6"/>
    </row>
    <row r="183" spans="1:7" ht="21.75">
      <c r="A183" s="5">
        <v>2</v>
      </c>
      <c r="B183" s="6" t="s">
        <v>205</v>
      </c>
      <c r="C183" s="5">
        <v>28</v>
      </c>
      <c r="D183" s="5" t="s">
        <v>675</v>
      </c>
      <c r="E183" s="6" t="s">
        <v>676</v>
      </c>
      <c r="F183" s="5" t="s">
        <v>323</v>
      </c>
      <c r="G183" s="6"/>
    </row>
    <row r="184" spans="1:7" ht="21.75">
      <c r="A184" s="5">
        <v>3</v>
      </c>
      <c r="B184" t="s">
        <v>206</v>
      </c>
      <c r="C184" s="5">
        <v>12</v>
      </c>
      <c r="D184" s="5"/>
      <c r="E184" s="13"/>
      <c r="F184" s="5"/>
      <c r="G184" s="6"/>
    </row>
    <row r="185" spans="1:7" ht="21.75">
      <c r="A185" s="5">
        <v>4</v>
      </c>
      <c r="B185" s="6" t="s">
        <v>207</v>
      </c>
      <c r="C185" s="5">
        <v>20</v>
      </c>
      <c r="D185" s="5"/>
      <c r="E185" s="6"/>
      <c r="F185" s="6"/>
      <c r="G185" s="6"/>
    </row>
    <row r="186" spans="1:7" ht="21.75">
      <c r="A186" s="5"/>
      <c r="B186" s="6"/>
      <c r="C186" s="5"/>
      <c r="D186" s="5"/>
      <c r="E186" s="6"/>
      <c r="F186" s="6"/>
      <c r="G186" s="6"/>
    </row>
    <row r="187" spans="1:7" ht="21.75">
      <c r="A187" s="40"/>
      <c r="B187" s="8"/>
      <c r="C187" s="131"/>
      <c r="D187" s="131"/>
      <c r="E187" s="132"/>
      <c r="F187" s="132"/>
      <c r="G187" s="8"/>
    </row>
    <row r="188" spans="1:7" ht="21.75">
      <c r="A188" s="40"/>
      <c r="B188" s="8"/>
      <c r="C188" s="129"/>
      <c r="D188" s="129"/>
      <c r="E188" s="130"/>
      <c r="F188" s="130"/>
      <c r="G188" s="8"/>
    </row>
    <row r="189" spans="1:7" ht="21.75">
      <c r="A189" s="22" t="s">
        <v>414</v>
      </c>
      <c r="B189" s="3"/>
      <c r="C189" s="5" t="s">
        <v>224</v>
      </c>
      <c r="D189" s="5" t="s">
        <v>383</v>
      </c>
      <c r="E189" s="6" t="s">
        <v>386</v>
      </c>
      <c r="F189" s="13"/>
      <c r="G189" s="3"/>
    </row>
    <row r="190" spans="1:7" ht="21.75">
      <c r="A190" s="22"/>
      <c r="B190" s="3"/>
      <c r="C190" s="5" t="s">
        <v>224</v>
      </c>
      <c r="D190" s="5" t="s">
        <v>633</v>
      </c>
      <c r="E190" s="6" t="s">
        <v>634</v>
      </c>
      <c r="F190" s="13"/>
      <c r="G190" s="3"/>
    </row>
    <row r="191" spans="1:7" ht="21.75">
      <c r="A191" s="3" t="s">
        <v>679</v>
      </c>
      <c r="B191" s="3"/>
      <c r="C191" s="24" t="s">
        <v>322</v>
      </c>
      <c r="D191" s="24"/>
      <c r="E191" s="24"/>
      <c r="F191" s="24"/>
      <c r="G191" s="42"/>
    </row>
    <row r="192" spans="1:7" ht="21.75">
      <c r="A192" s="5" t="s">
        <v>220</v>
      </c>
      <c r="B192" s="5" t="s">
        <v>239</v>
      </c>
      <c r="C192" s="5" t="s">
        <v>243</v>
      </c>
      <c r="D192" s="5" t="s">
        <v>240</v>
      </c>
      <c r="E192" s="5" t="s">
        <v>241</v>
      </c>
      <c r="F192" s="5" t="s">
        <v>242</v>
      </c>
      <c r="G192" s="5" t="s">
        <v>226</v>
      </c>
    </row>
    <row r="193" spans="1:7" ht="21.75">
      <c r="A193" s="5">
        <v>1</v>
      </c>
      <c r="B193" s="6" t="s">
        <v>208</v>
      </c>
      <c r="C193" s="5">
        <v>24</v>
      </c>
      <c r="D193" s="5" t="s">
        <v>212</v>
      </c>
      <c r="E193" s="13" t="s">
        <v>215</v>
      </c>
      <c r="F193" s="5" t="s">
        <v>323</v>
      </c>
      <c r="G193" s="6"/>
    </row>
    <row r="194" spans="1:7" ht="21.75">
      <c r="A194" s="5">
        <v>2</v>
      </c>
      <c r="B194" s="6" t="s">
        <v>209</v>
      </c>
      <c r="C194" s="5">
        <v>16</v>
      </c>
      <c r="D194" s="5" t="s">
        <v>655</v>
      </c>
      <c r="E194" s="13" t="s">
        <v>217</v>
      </c>
      <c r="F194" s="5" t="s">
        <v>323</v>
      </c>
      <c r="G194" s="6"/>
    </row>
    <row r="195" spans="1:7" ht="21.75">
      <c r="A195" s="5">
        <v>3</v>
      </c>
      <c r="B195" s="6" t="s">
        <v>210</v>
      </c>
      <c r="C195" s="5">
        <v>20</v>
      </c>
      <c r="D195" s="5" t="s">
        <v>656</v>
      </c>
      <c r="E195" s="19" t="s">
        <v>218</v>
      </c>
      <c r="F195" s="5" t="s">
        <v>323</v>
      </c>
      <c r="G195" s="6"/>
    </row>
    <row r="196" spans="1:7" ht="21.75">
      <c r="A196" s="5">
        <v>4</v>
      </c>
      <c r="B196" s="6" t="s">
        <v>211</v>
      </c>
      <c r="C196" s="5">
        <v>20</v>
      </c>
      <c r="D196" s="5" t="s">
        <v>677</v>
      </c>
      <c r="E196" s="6" t="s">
        <v>678</v>
      </c>
      <c r="F196" s="5" t="s">
        <v>323</v>
      </c>
      <c r="G196" s="6"/>
    </row>
    <row r="197" spans="1:7" ht="21.75">
      <c r="A197" s="5"/>
      <c r="B197" s="6"/>
      <c r="C197" s="5"/>
      <c r="D197" s="5"/>
      <c r="E197" s="6"/>
      <c r="F197" s="5"/>
      <c r="G197" s="6"/>
    </row>
    <row r="198" spans="1:7" ht="21.75">
      <c r="A198" s="5"/>
      <c r="B198" s="6"/>
      <c r="C198" s="5"/>
      <c r="D198" s="5"/>
      <c r="E198" s="13"/>
      <c r="F198" s="5"/>
      <c r="G198" s="6"/>
    </row>
  </sheetData>
  <mergeCells count="9">
    <mergeCell ref="A177:F177"/>
    <mergeCell ref="A1:F1"/>
    <mergeCell ref="A23:F23"/>
    <mergeCell ref="A45:F45"/>
    <mergeCell ref="A67:F67"/>
    <mergeCell ref="A89:F89"/>
    <mergeCell ref="A111:F111"/>
    <mergeCell ref="A133:F133"/>
    <mergeCell ref="A155:F155"/>
  </mergeCells>
  <printOptions horizontalCentered="1"/>
  <pageMargins left="0.1968503937007874" right="0.1968503937007874" top="0.984251968503937" bottom="0.787401574803149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44"/>
  <sheetViews>
    <sheetView zoomScale="75" zoomScaleNormal="75" workbookViewId="0" topLeftCell="A331">
      <selection activeCell="A330" sqref="A330:J330"/>
    </sheetView>
  </sheetViews>
  <sheetFormatPr defaultColWidth="9.140625" defaultRowHeight="21.75"/>
  <cols>
    <col min="1" max="1" width="5.7109375" style="0" customWidth="1"/>
    <col min="2" max="2" width="7.7109375" style="0" customWidth="1"/>
    <col min="3" max="3" width="47.00390625" style="0" customWidth="1"/>
    <col min="4" max="4" width="7.57421875" style="0" customWidth="1"/>
    <col min="5" max="5" width="7.8515625" style="0" customWidth="1"/>
    <col min="6" max="6" width="9.00390625" style="0" customWidth="1"/>
    <col min="7" max="8" width="9.7109375" style="0" customWidth="1"/>
    <col min="9" max="9" width="29.7109375" style="0" customWidth="1"/>
    <col min="10" max="10" width="7.8515625" style="0" customWidth="1"/>
  </cols>
  <sheetData>
    <row r="1" spans="1:10" ht="26.25">
      <c r="A1" s="301" t="s">
        <v>30</v>
      </c>
      <c r="B1" s="301"/>
      <c r="C1" s="301"/>
      <c r="D1" s="301"/>
      <c r="E1" s="301"/>
      <c r="F1" s="301"/>
      <c r="G1" s="301"/>
      <c r="H1" s="301"/>
      <c r="I1" s="301"/>
      <c r="J1" s="133" t="s">
        <v>31</v>
      </c>
    </row>
    <row r="2" spans="1:10" ht="21.75">
      <c r="A2" s="279" t="s">
        <v>49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10" ht="21.75">
      <c r="A3" s="280" t="s">
        <v>50</v>
      </c>
      <c r="B3" s="280"/>
      <c r="C3" s="280"/>
      <c r="D3" s="280"/>
      <c r="E3" s="280"/>
      <c r="F3" s="280"/>
      <c r="G3" s="280"/>
      <c r="H3" s="280"/>
      <c r="I3" s="280"/>
      <c r="J3" s="280"/>
    </row>
    <row r="4" spans="1:10" ht="65.25">
      <c r="A4" s="134" t="s">
        <v>33</v>
      </c>
      <c r="B4" s="134" t="s">
        <v>34</v>
      </c>
      <c r="C4" s="61" t="s">
        <v>241</v>
      </c>
      <c r="D4" s="134" t="s">
        <v>244</v>
      </c>
      <c r="E4" s="61" t="s">
        <v>245</v>
      </c>
      <c r="F4" s="135" t="s">
        <v>35</v>
      </c>
      <c r="G4" s="136" t="s">
        <v>248</v>
      </c>
      <c r="H4" s="61" t="s">
        <v>233</v>
      </c>
      <c r="I4" s="61" t="s">
        <v>301</v>
      </c>
      <c r="J4" s="134" t="s">
        <v>36</v>
      </c>
    </row>
    <row r="5" spans="1:10" ht="21.75">
      <c r="A5" s="177">
        <v>1</v>
      </c>
      <c r="B5" s="177" t="s">
        <v>212</v>
      </c>
      <c r="C5" s="192" t="s">
        <v>215</v>
      </c>
      <c r="D5" s="177">
        <v>1</v>
      </c>
      <c r="E5" s="177" t="s">
        <v>299</v>
      </c>
      <c r="F5" s="169"/>
      <c r="G5" s="169">
        <f>SUM(G6:G7)</f>
        <v>7000</v>
      </c>
      <c r="H5" s="177" t="s">
        <v>346</v>
      </c>
      <c r="I5" s="178" t="s">
        <v>630</v>
      </c>
      <c r="J5" s="137">
        <v>5</v>
      </c>
    </row>
    <row r="6" spans="1:10" ht="21.75">
      <c r="A6" s="179"/>
      <c r="B6" s="179"/>
      <c r="C6" s="193" t="s">
        <v>766</v>
      </c>
      <c r="D6" s="179">
        <v>2</v>
      </c>
      <c r="E6" s="179" t="s">
        <v>216</v>
      </c>
      <c r="F6" s="194">
        <v>1000</v>
      </c>
      <c r="G6" s="194">
        <f>F6*D6</f>
        <v>2000</v>
      </c>
      <c r="H6" s="179" t="s">
        <v>347</v>
      </c>
      <c r="I6" s="180" t="s">
        <v>348</v>
      </c>
      <c r="J6" s="140">
        <v>5</v>
      </c>
    </row>
    <row r="7" spans="1:10" ht="21.75">
      <c r="A7" s="179"/>
      <c r="B7" s="179"/>
      <c r="C7" s="193" t="s">
        <v>767</v>
      </c>
      <c r="D7" s="179">
        <v>5</v>
      </c>
      <c r="E7" s="179" t="s">
        <v>299</v>
      </c>
      <c r="F7" s="194">
        <v>1000</v>
      </c>
      <c r="G7" s="194">
        <f>F7*D7</f>
        <v>5000</v>
      </c>
      <c r="H7" s="140" t="s">
        <v>368</v>
      </c>
      <c r="I7" s="141" t="s">
        <v>369</v>
      </c>
      <c r="J7" s="140">
        <v>4</v>
      </c>
    </row>
    <row r="8" spans="1:10" ht="21.75">
      <c r="A8" s="179"/>
      <c r="B8" s="179"/>
      <c r="C8" s="193"/>
      <c r="D8" s="179"/>
      <c r="E8" s="179"/>
      <c r="F8" s="194"/>
      <c r="G8" s="194"/>
      <c r="H8" s="137"/>
      <c r="I8" s="138"/>
      <c r="J8" s="140"/>
    </row>
    <row r="9" spans="1:10" ht="21.75">
      <c r="A9" s="179">
        <v>2</v>
      </c>
      <c r="B9" s="179" t="s">
        <v>655</v>
      </c>
      <c r="C9" s="193" t="s">
        <v>217</v>
      </c>
      <c r="D9" s="179">
        <v>1</v>
      </c>
      <c r="E9" s="179" t="s">
        <v>299</v>
      </c>
      <c r="F9" s="194"/>
      <c r="G9" s="175">
        <f>SUM(G10:G19)</f>
        <v>1716500</v>
      </c>
      <c r="H9" s="140"/>
      <c r="I9" s="143"/>
      <c r="J9" s="140"/>
    </row>
    <row r="10" spans="1:10" ht="21.75">
      <c r="A10" s="179"/>
      <c r="B10" s="179"/>
      <c r="C10" s="193" t="s">
        <v>769</v>
      </c>
      <c r="D10" s="179">
        <v>5</v>
      </c>
      <c r="E10" s="179" t="s">
        <v>300</v>
      </c>
      <c r="F10" s="194">
        <v>13000</v>
      </c>
      <c r="G10" s="194">
        <f>F10*D10</f>
        <v>65000</v>
      </c>
      <c r="H10" s="140"/>
      <c r="I10" s="141"/>
      <c r="J10" s="140"/>
    </row>
    <row r="11" spans="1:10" ht="21.75">
      <c r="A11" s="179"/>
      <c r="B11" s="179"/>
      <c r="C11" s="193" t="s">
        <v>768</v>
      </c>
      <c r="D11" s="179">
        <v>1</v>
      </c>
      <c r="E11" s="179" t="s">
        <v>300</v>
      </c>
      <c r="F11" s="194">
        <v>10000</v>
      </c>
      <c r="G11" s="194">
        <f>F11*D11</f>
        <v>10000</v>
      </c>
      <c r="H11" s="140"/>
      <c r="I11" s="141"/>
      <c r="J11" s="140"/>
    </row>
    <row r="12" spans="1:10" ht="21.75">
      <c r="A12" s="179"/>
      <c r="B12" s="179"/>
      <c r="C12" s="193" t="s">
        <v>770</v>
      </c>
      <c r="D12" s="179">
        <v>1</v>
      </c>
      <c r="E12" s="179" t="s">
        <v>300</v>
      </c>
      <c r="F12" s="194">
        <v>3000</v>
      </c>
      <c r="G12" s="194">
        <f>F12*D12</f>
        <v>3000</v>
      </c>
      <c r="H12" s="140"/>
      <c r="I12" s="141"/>
      <c r="J12" s="140"/>
    </row>
    <row r="13" spans="1:10" ht="21.75">
      <c r="A13" s="179"/>
      <c r="B13" s="179"/>
      <c r="C13" s="193" t="s">
        <v>771</v>
      </c>
      <c r="D13" s="179">
        <v>1</v>
      </c>
      <c r="E13" s="179" t="s">
        <v>300</v>
      </c>
      <c r="F13" s="194">
        <v>65000</v>
      </c>
      <c r="G13" s="194">
        <f>F13*D13</f>
        <v>65000</v>
      </c>
      <c r="H13" s="140"/>
      <c r="I13" s="141"/>
      <c r="J13" s="140"/>
    </row>
    <row r="14" spans="1:10" ht="21.75">
      <c r="A14" s="180"/>
      <c r="B14" s="180"/>
      <c r="C14" s="195" t="s">
        <v>772</v>
      </c>
      <c r="D14" s="179">
        <v>2</v>
      </c>
      <c r="E14" s="196" t="s">
        <v>299</v>
      </c>
      <c r="F14" s="197">
        <v>3000</v>
      </c>
      <c r="G14" s="194">
        <f aca="true" t="shared" si="0" ref="G14:G19">F14*D14</f>
        <v>6000</v>
      </c>
      <c r="H14" s="140"/>
      <c r="I14" s="141"/>
      <c r="J14" s="140"/>
    </row>
    <row r="15" spans="1:10" ht="21.75">
      <c r="A15" s="180"/>
      <c r="B15" s="180"/>
      <c r="C15" s="195" t="s">
        <v>773</v>
      </c>
      <c r="D15" s="179">
        <v>1</v>
      </c>
      <c r="E15" s="196" t="s">
        <v>299</v>
      </c>
      <c r="F15" s="197">
        <v>1500000</v>
      </c>
      <c r="G15" s="194">
        <f t="shared" si="0"/>
        <v>1500000</v>
      </c>
      <c r="H15" s="140"/>
      <c r="I15" s="141"/>
      <c r="J15" s="140"/>
    </row>
    <row r="16" spans="1:10" ht="21.75">
      <c r="A16" s="180"/>
      <c r="B16" s="180"/>
      <c r="C16" s="195" t="s">
        <v>774</v>
      </c>
      <c r="D16" s="179">
        <v>1</v>
      </c>
      <c r="E16" s="196" t="s">
        <v>299</v>
      </c>
      <c r="F16" s="197">
        <v>3500</v>
      </c>
      <c r="G16" s="194">
        <f t="shared" si="0"/>
        <v>3500</v>
      </c>
      <c r="H16" s="180"/>
      <c r="I16" s="180"/>
      <c r="J16" s="180"/>
    </row>
    <row r="17" spans="1:10" ht="21.75">
      <c r="A17" s="180"/>
      <c r="B17" s="180"/>
      <c r="C17" s="195" t="s">
        <v>775</v>
      </c>
      <c r="D17" s="179">
        <v>1</v>
      </c>
      <c r="E17" s="196" t="s">
        <v>300</v>
      </c>
      <c r="F17" s="197">
        <v>20000</v>
      </c>
      <c r="G17" s="194">
        <f t="shared" si="0"/>
        <v>20000</v>
      </c>
      <c r="H17" s="141"/>
      <c r="I17" s="141"/>
      <c r="J17" s="141"/>
    </row>
    <row r="18" spans="1:10" ht="21.75">
      <c r="A18" s="180"/>
      <c r="B18" s="180"/>
      <c r="C18" s="195" t="s">
        <v>776</v>
      </c>
      <c r="D18" s="179">
        <v>2</v>
      </c>
      <c r="E18" s="196" t="s">
        <v>303</v>
      </c>
      <c r="F18" s="197">
        <v>2000</v>
      </c>
      <c r="G18" s="194">
        <f t="shared" si="0"/>
        <v>4000</v>
      </c>
      <c r="H18" s="141"/>
      <c r="I18" s="141"/>
      <c r="J18" s="141"/>
    </row>
    <row r="19" spans="1:10" ht="21.75">
      <c r="A19" s="180"/>
      <c r="B19" s="180"/>
      <c r="C19" s="195" t="s">
        <v>777</v>
      </c>
      <c r="D19" s="179">
        <v>1</v>
      </c>
      <c r="E19" s="196" t="s">
        <v>303</v>
      </c>
      <c r="F19" s="197">
        <v>40000</v>
      </c>
      <c r="G19" s="194">
        <f t="shared" si="0"/>
        <v>40000</v>
      </c>
      <c r="H19" s="141"/>
      <c r="I19" s="141"/>
      <c r="J19" s="141"/>
    </row>
    <row r="20" spans="1:10" ht="21.75">
      <c r="A20" s="109"/>
      <c r="B20" s="109"/>
      <c r="C20" s="172"/>
      <c r="D20" s="108"/>
      <c r="E20" s="122"/>
      <c r="F20" s="173"/>
      <c r="G20" s="173"/>
      <c r="H20" s="147"/>
      <c r="I20" s="78"/>
      <c r="J20" s="147"/>
    </row>
    <row r="21" spans="1:10" ht="26.25">
      <c r="A21" s="301"/>
      <c r="B21" s="301"/>
      <c r="C21" s="301"/>
      <c r="D21" s="301"/>
      <c r="E21" s="301"/>
      <c r="F21" s="301"/>
      <c r="G21" s="301"/>
      <c r="H21" s="301"/>
      <c r="I21" s="301"/>
      <c r="J21" s="133" t="s">
        <v>37</v>
      </c>
    </row>
    <row r="22" spans="1:10" ht="21.75">
      <c r="A22" s="279" t="s">
        <v>49</v>
      </c>
      <c r="B22" s="279"/>
      <c r="C22" s="279"/>
      <c r="D22" s="279"/>
      <c r="E22" s="279"/>
      <c r="F22" s="279"/>
      <c r="G22" s="279"/>
      <c r="H22" s="279"/>
      <c r="I22" s="279"/>
      <c r="J22" s="279"/>
    </row>
    <row r="23" spans="1:10" ht="21.75">
      <c r="A23" s="280" t="s">
        <v>50</v>
      </c>
      <c r="B23" s="280"/>
      <c r="C23" s="280"/>
      <c r="D23" s="280"/>
      <c r="E23" s="280"/>
      <c r="F23" s="280"/>
      <c r="G23" s="280"/>
      <c r="H23" s="280"/>
      <c r="I23" s="280"/>
      <c r="J23" s="280"/>
    </row>
    <row r="24" spans="1:10" ht="65.25">
      <c r="A24" s="134" t="s">
        <v>33</v>
      </c>
      <c r="B24" s="134" t="s">
        <v>34</v>
      </c>
      <c r="C24" s="149" t="s">
        <v>241</v>
      </c>
      <c r="D24" s="150" t="s">
        <v>244</v>
      </c>
      <c r="E24" s="149" t="s">
        <v>245</v>
      </c>
      <c r="F24" s="135" t="s">
        <v>35</v>
      </c>
      <c r="G24" s="136" t="s">
        <v>248</v>
      </c>
      <c r="H24" s="61" t="s">
        <v>233</v>
      </c>
      <c r="I24" s="61" t="s">
        <v>301</v>
      </c>
      <c r="J24" s="134" t="s">
        <v>38</v>
      </c>
    </row>
    <row r="25" spans="1:10" ht="21.75">
      <c r="A25" s="177">
        <v>3</v>
      </c>
      <c r="B25" s="177" t="s">
        <v>656</v>
      </c>
      <c r="C25" s="198" t="s">
        <v>218</v>
      </c>
      <c r="D25" s="177">
        <v>1</v>
      </c>
      <c r="E25" s="199" t="s">
        <v>299</v>
      </c>
      <c r="F25" s="168"/>
      <c r="G25" s="169">
        <f>SUM(G26:G35)</f>
        <v>175600</v>
      </c>
      <c r="H25" s="79"/>
      <c r="I25" s="152"/>
      <c r="J25" s="48"/>
    </row>
    <row r="26" spans="1:10" ht="21.75">
      <c r="A26" s="180"/>
      <c r="B26" s="180"/>
      <c r="C26" s="195" t="s">
        <v>778</v>
      </c>
      <c r="D26" s="179">
        <v>20</v>
      </c>
      <c r="E26" s="196" t="s">
        <v>216</v>
      </c>
      <c r="F26" s="197">
        <v>900</v>
      </c>
      <c r="G26" s="194">
        <f>F26*D26</f>
        <v>18000</v>
      </c>
      <c r="H26" s="140"/>
      <c r="I26" s="141"/>
      <c r="J26" s="55"/>
    </row>
    <row r="27" spans="1:10" ht="21.75">
      <c r="A27" s="180"/>
      <c r="B27" s="180"/>
      <c r="C27" s="195" t="s">
        <v>779</v>
      </c>
      <c r="D27" s="179">
        <v>2</v>
      </c>
      <c r="E27" s="196" t="s">
        <v>303</v>
      </c>
      <c r="F27" s="197">
        <v>3000</v>
      </c>
      <c r="G27" s="194">
        <f>F27*D27</f>
        <v>6000</v>
      </c>
      <c r="H27" s="140"/>
      <c r="I27" s="141"/>
      <c r="J27" s="55"/>
    </row>
    <row r="28" spans="1:10" ht="21.75">
      <c r="A28" s="180"/>
      <c r="B28" s="180"/>
      <c r="C28" s="195" t="s">
        <v>780</v>
      </c>
      <c r="D28" s="179">
        <v>1</v>
      </c>
      <c r="E28" s="196" t="s">
        <v>303</v>
      </c>
      <c r="F28" s="197">
        <v>150000</v>
      </c>
      <c r="G28" s="194">
        <f>F28*D28</f>
        <v>150000</v>
      </c>
      <c r="H28" s="140"/>
      <c r="I28" s="141"/>
      <c r="J28" s="55"/>
    </row>
    <row r="29" spans="1:10" ht="21.75">
      <c r="A29" s="180"/>
      <c r="B29" s="180"/>
      <c r="C29" s="195" t="s">
        <v>781</v>
      </c>
      <c r="D29" s="179">
        <v>1</v>
      </c>
      <c r="E29" s="196" t="s">
        <v>300</v>
      </c>
      <c r="F29" s="197">
        <v>700</v>
      </c>
      <c r="G29" s="194">
        <f>F29*D29</f>
        <v>700</v>
      </c>
      <c r="H29" s="140"/>
      <c r="I29" s="141"/>
      <c r="J29" s="55"/>
    </row>
    <row r="30" spans="1:10" ht="21.75">
      <c r="A30" s="180"/>
      <c r="B30" s="180"/>
      <c r="C30" s="195" t="s">
        <v>782</v>
      </c>
      <c r="D30" s="179">
        <v>1</v>
      </c>
      <c r="E30" s="196" t="s">
        <v>300</v>
      </c>
      <c r="F30" s="197">
        <v>900</v>
      </c>
      <c r="G30" s="194">
        <f>F30*D30</f>
        <v>900</v>
      </c>
      <c r="H30" s="140"/>
      <c r="I30" s="141"/>
      <c r="J30" s="55"/>
    </row>
    <row r="31" spans="1:10" ht="21.75">
      <c r="A31" s="140"/>
      <c r="B31" s="144"/>
      <c r="C31" s="141"/>
      <c r="D31" s="140"/>
      <c r="E31" s="140"/>
      <c r="F31" s="142"/>
      <c r="G31" s="142"/>
      <c r="H31" s="140"/>
      <c r="I31" s="141"/>
      <c r="J31" s="55"/>
    </row>
    <row r="32" spans="1:10" ht="21.75">
      <c r="A32" s="140"/>
      <c r="B32" s="144"/>
      <c r="C32" s="141"/>
      <c r="D32" s="140"/>
      <c r="E32" s="140"/>
      <c r="F32" s="142"/>
      <c r="G32" s="142"/>
      <c r="H32" s="137"/>
      <c r="I32" s="138"/>
      <c r="J32" s="55"/>
    </row>
    <row r="33" spans="1:10" ht="21.75">
      <c r="A33" s="140"/>
      <c r="B33" s="144"/>
      <c r="C33" s="141"/>
      <c r="D33" s="140"/>
      <c r="E33" s="140"/>
      <c r="F33" s="142"/>
      <c r="G33" s="142"/>
      <c r="H33" s="140"/>
      <c r="I33" s="141"/>
      <c r="J33" s="55"/>
    </row>
    <row r="34" spans="1:10" ht="21.75">
      <c r="A34" s="140"/>
      <c r="B34" s="144"/>
      <c r="C34" s="141"/>
      <c r="D34" s="140"/>
      <c r="E34" s="140"/>
      <c r="F34" s="142"/>
      <c r="G34" s="142"/>
      <c r="H34" s="137"/>
      <c r="I34" s="153"/>
      <c r="J34" s="153"/>
    </row>
    <row r="35" spans="1:10" ht="21.75">
      <c r="A35" s="140"/>
      <c r="B35" s="140"/>
      <c r="C35" s="138"/>
      <c r="D35" s="137"/>
      <c r="E35" s="137"/>
      <c r="F35" s="154"/>
      <c r="G35" s="151"/>
      <c r="H35" s="141"/>
      <c r="I35" s="141"/>
      <c r="J35" s="57"/>
    </row>
    <row r="36" spans="1:10" ht="21.75">
      <c r="A36" s="140"/>
      <c r="B36" s="140"/>
      <c r="C36" s="57"/>
      <c r="D36" s="51"/>
      <c r="E36" s="51"/>
      <c r="F36" s="155"/>
      <c r="G36" s="156"/>
      <c r="H36" s="141"/>
      <c r="I36" s="153"/>
      <c r="J36" s="57"/>
    </row>
    <row r="37" spans="1:10" ht="21.75">
      <c r="A37" s="140"/>
      <c r="B37" s="140"/>
      <c r="C37" s="57"/>
      <c r="D37" s="51"/>
      <c r="E37" s="51"/>
      <c r="F37" s="155"/>
      <c r="G37" s="156"/>
      <c r="H37" s="141"/>
      <c r="I37" s="57"/>
      <c r="J37" s="57"/>
    </row>
    <row r="38" spans="1:10" ht="21.75">
      <c r="A38" s="140"/>
      <c r="B38" s="140"/>
      <c r="C38" s="57"/>
      <c r="D38" s="51"/>
      <c r="E38" s="51"/>
      <c r="F38" s="155"/>
      <c r="G38" s="156"/>
      <c r="H38" s="141"/>
      <c r="I38" s="57"/>
      <c r="J38" s="57"/>
    </row>
    <row r="39" spans="1:10" ht="21.75">
      <c r="A39" s="140"/>
      <c r="B39" s="140"/>
      <c r="C39" s="141"/>
      <c r="D39" s="51"/>
      <c r="E39" s="51"/>
      <c r="F39" s="155"/>
      <c r="G39" s="156"/>
      <c r="H39" s="141"/>
      <c r="I39" s="141"/>
      <c r="J39" s="57"/>
    </row>
    <row r="40" spans="1:10" ht="21.75">
      <c r="A40" s="145"/>
      <c r="B40" s="145"/>
      <c r="C40" s="147"/>
      <c r="D40" s="157"/>
      <c r="E40" s="157"/>
      <c r="F40" s="158"/>
      <c r="G40" s="159"/>
      <c r="H40" s="147"/>
      <c r="I40" s="78"/>
      <c r="J40" s="58"/>
    </row>
    <row r="41" spans="1:10" ht="26.25">
      <c r="A41" s="301" t="s">
        <v>30</v>
      </c>
      <c r="B41" s="301"/>
      <c r="C41" s="301"/>
      <c r="D41" s="301"/>
      <c r="E41" s="301"/>
      <c r="F41" s="301"/>
      <c r="G41" s="301"/>
      <c r="H41" s="301"/>
      <c r="I41" s="301"/>
      <c r="J41" s="133" t="s">
        <v>39</v>
      </c>
    </row>
    <row r="42" spans="1:10" ht="21.75">
      <c r="A42" s="279" t="s">
        <v>49</v>
      </c>
      <c r="B42" s="279"/>
      <c r="C42" s="279"/>
      <c r="D42" s="279"/>
      <c r="E42" s="279"/>
      <c r="F42" s="279"/>
      <c r="G42" s="279"/>
      <c r="H42" s="279"/>
      <c r="I42" s="279"/>
      <c r="J42" s="279"/>
    </row>
    <row r="43" spans="1:10" ht="21.75">
      <c r="A43" s="280" t="s">
        <v>51</v>
      </c>
      <c r="B43" s="280"/>
      <c r="C43" s="280"/>
      <c r="D43" s="280"/>
      <c r="E43" s="280"/>
      <c r="F43" s="280"/>
      <c r="G43" s="280"/>
      <c r="H43" s="280"/>
      <c r="I43" s="280"/>
      <c r="J43" s="280"/>
    </row>
    <row r="44" spans="1:10" ht="65.25">
      <c r="A44" s="134" t="s">
        <v>33</v>
      </c>
      <c r="B44" s="134" t="s">
        <v>34</v>
      </c>
      <c r="C44" s="61" t="s">
        <v>241</v>
      </c>
      <c r="D44" s="134" t="s">
        <v>244</v>
      </c>
      <c r="E44" s="61" t="s">
        <v>245</v>
      </c>
      <c r="F44" s="135" t="s">
        <v>35</v>
      </c>
      <c r="G44" s="136" t="s">
        <v>248</v>
      </c>
      <c r="H44" s="61" t="s">
        <v>233</v>
      </c>
      <c r="I44" s="61" t="s">
        <v>301</v>
      </c>
      <c r="J44" s="134" t="s">
        <v>36</v>
      </c>
    </row>
    <row r="45" spans="1:10" ht="21.75">
      <c r="A45" s="181">
        <v>1</v>
      </c>
      <c r="B45" s="181" t="s">
        <v>214</v>
      </c>
      <c r="C45" s="182" t="s">
        <v>471</v>
      </c>
      <c r="D45" s="181">
        <v>1</v>
      </c>
      <c r="E45" s="181" t="s">
        <v>299</v>
      </c>
      <c r="F45" s="183"/>
      <c r="G45" s="169">
        <f>SUM(G46:G60)</f>
        <v>394900</v>
      </c>
      <c r="H45" s="181" t="s">
        <v>346</v>
      </c>
      <c r="I45" s="184" t="s">
        <v>630</v>
      </c>
      <c r="J45" s="181">
        <v>5</v>
      </c>
    </row>
    <row r="46" spans="1:10" ht="21.75">
      <c r="A46" s="188"/>
      <c r="B46" s="188"/>
      <c r="C46" s="189" t="s">
        <v>472</v>
      </c>
      <c r="D46" s="188">
        <v>1</v>
      </c>
      <c r="E46" s="188" t="s">
        <v>300</v>
      </c>
      <c r="F46" s="190">
        <v>60000</v>
      </c>
      <c r="G46" s="191">
        <f>F46*D46</f>
        <v>60000</v>
      </c>
      <c r="H46" s="140"/>
      <c r="I46" s="141"/>
      <c r="J46" s="55"/>
    </row>
    <row r="47" spans="1:10" ht="21.75">
      <c r="A47" s="188"/>
      <c r="B47" s="188"/>
      <c r="C47" s="189" t="s">
        <v>473</v>
      </c>
      <c r="D47" s="188">
        <v>1</v>
      </c>
      <c r="E47" s="188" t="s">
        <v>299</v>
      </c>
      <c r="F47" s="190">
        <v>150000</v>
      </c>
      <c r="G47" s="191">
        <f>F47*D47</f>
        <v>150000</v>
      </c>
      <c r="H47" s="140"/>
      <c r="I47" s="141"/>
      <c r="J47" s="55"/>
    </row>
    <row r="48" spans="1:10" ht="21.75">
      <c r="A48" s="188"/>
      <c r="B48" s="188"/>
      <c r="C48" s="189" t="s">
        <v>52</v>
      </c>
      <c r="D48" s="188"/>
      <c r="E48" s="188"/>
      <c r="F48" s="191"/>
      <c r="G48" s="191"/>
      <c r="H48" s="140"/>
      <c r="I48" s="141"/>
      <c r="J48" s="55"/>
    </row>
    <row r="49" spans="1:10" ht="21.75">
      <c r="A49" s="188"/>
      <c r="B49" s="188"/>
      <c r="C49" s="189" t="s">
        <v>474</v>
      </c>
      <c r="D49" s="188">
        <v>1</v>
      </c>
      <c r="E49" s="188" t="s">
        <v>300</v>
      </c>
      <c r="F49" s="190">
        <v>65000</v>
      </c>
      <c r="G49" s="191">
        <f aca="true" t="shared" si="1" ref="G49:G60">F49*D49</f>
        <v>65000</v>
      </c>
      <c r="H49" s="140"/>
      <c r="I49" s="141"/>
      <c r="J49" s="55"/>
    </row>
    <row r="50" spans="1:10" ht="21.75">
      <c r="A50" s="188"/>
      <c r="B50" s="188"/>
      <c r="C50" s="189" t="s">
        <v>475</v>
      </c>
      <c r="D50" s="188">
        <v>2</v>
      </c>
      <c r="E50" s="188" t="s">
        <v>300</v>
      </c>
      <c r="F50" s="190">
        <v>3000</v>
      </c>
      <c r="G50" s="191">
        <f t="shared" si="1"/>
        <v>6000</v>
      </c>
      <c r="H50" s="140"/>
      <c r="I50" s="141"/>
      <c r="J50" s="55"/>
    </row>
    <row r="51" spans="1:10" ht="21.75">
      <c r="A51" s="188"/>
      <c r="B51" s="188"/>
      <c r="C51" s="189" t="s">
        <v>476</v>
      </c>
      <c r="D51" s="188">
        <v>5</v>
      </c>
      <c r="E51" s="188" t="s">
        <v>299</v>
      </c>
      <c r="F51" s="190">
        <v>2000</v>
      </c>
      <c r="G51" s="191">
        <f t="shared" si="1"/>
        <v>10000</v>
      </c>
      <c r="H51" s="140"/>
      <c r="I51" s="141"/>
      <c r="J51" s="55"/>
    </row>
    <row r="52" spans="1:10" ht="21.75">
      <c r="A52" s="188"/>
      <c r="B52" s="188"/>
      <c r="C52" s="189" t="s">
        <v>53</v>
      </c>
      <c r="D52" s="188">
        <v>4</v>
      </c>
      <c r="E52" s="188" t="s">
        <v>303</v>
      </c>
      <c r="F52" s="190">
        <v>2000</v>
      </c>
      <c r="G52" s="191">
        <f t="shared" si="1"/>
        <v>8000</v>
      </c>
      <c r="H52" s="140"/>
      <c r="I52" s="141"/>
      <c r="J52" s="55"/>
    </row>
    <row r="53" spans="1:10" ht="21.75">
      <c r="A53" s="188"/>
      <c r="B53" s="188"/>
      <c r="C53" s="189" t="s">
        <v>477</v>
      </c>
      <c r="D53" s="188">
        <v>4</v>
      </c>
      <c r="E53" s="188" t="s">
        <v>303</v>
      </c>
      <c r="F53" s="190">
        <v>600</v>
      </c>
      <c r="G53" s="191">
        <f t="shared" si="1"/>
        <v>2400</v>
      </c>
      <c r="H53" s="140"/>
      <c r="I53" s="57"/>
      <c r="J53" s="57"/>
    </row>
    <row r="54" spans="1:10" ht="21.75">
      <c r="A54" s="188"/>
      <c r="B54" s="188"/>
      <c r="C54" s="189" t="s">
        <v>478</v>
      </c>
      <c r="D54" s="188">
        <v>2</v>
      </c>
      <c r="E54" s="188" t="s">
        <v>300</v>
      </c>
      <c r="F54" s="190">
        <v>13000</v>
      </c>
      <c r="G54" s="191">
        <f t="shared" si="1"/>
        <v>26000</v>
      </c>
      <c r="H54" s="141"/>
      <c r="I54" s="57"/>
      <c r="J54" s="57"/>
    </row>
    <row r="55" spans="1:10" ht="21.75">
      <c r="A55" s="188"/>
      <c r="B55" s="188"/>
      <c r="C55" s="189" t="s">
        <v>479</v>
      </c>
      <c r="D55" s="188">
        <v>2</v>
      </c>
      <c r="E55" s="188" t="s">
        <v>216</v>
      </c>
      <c r="F55" s="190">
        <v>3000</v>
      </c>
      <c r="G55" s="191">
        <f t="shared" si="1"/>
        <v>6000</v>
      </c>
      <c r="H55" s="141"/>
      <c r="I55" s="57"/>
      <c r="J55" s="57"/>
    </row>
    <row r="56" spans="1:10" ht="21.75">
      <c r="A56" s="188"/>
      <c r="B56" s="188"/>
      <c r="C56" s="189" t="s">
        <v>480</v>
      </c>
      <c r="D56" s="188">
        <v>1</v>
      </c>
      <c r="E56" s="188" t="s">
        <v>481</v>
      </c>
      <c r="F56" s="190">
        <v>1500</v>
      </c>
      <c r="G56" s="191">
        <f t="shared" si="1"/>
        <v>1500</v>
      </c>
      <c r="H56" s="141"/>
      <c r="I56" s="57"/>
      <c r="J56" s="57"/>
    </row>
    <row r="57" spans="1:10" ht="21.75">
      <c r="A57" s="188"/>
      <c r="B57" s="188"/>
      <c r="C57" s="189" t="s">
        <v>783</v>
      </c>
      <c r="D57" s="188">
        <v>1</v>
      </c>
      <c r="E57" s="188" t="s">
        <v>300</v>
      </c>
      <c r="F57" s="190">
        <v>20000</v>
      </c>
      <c r="G57" s="191">
        <f t="shared" si="1"/>
        <v>20000</v>
      </c>
      <c r="H57" s="141"/>
      <c r="I57" s="141"/>
      <c r="J57" s="57"/>
    </row>
    <row r="58" spans="1:10" ht="21.75">
      <c r="A58" s="188"/>
      <c r="B58" s="188"/>
      <c r="C58" s="189" t="s">
        <v>482</v>
      </c>
      <c r="D58" s="188">
        <v>20</v>
      </c>
      <c r="E58" s="188" t="s">
        <v>299</v>
      </c>
      <c r="F58" s="190">
        <v>1500</v>
      </c>
      <c r="G58" s="191">
        <f t="shared" si="1"/>
        <v>30000</v>
      </c>
      <c r="H58" s="141"/>
      <c r="I58" s="141"/>
      <c r="J58" s="57"/>
    </row>
    <row r="59" spans="1:10" ht="21.75">
      <c r="A59" s="188"/>
      <c r="B59" s="188"/>
      <c r="C59" s="189" t="s">
        <v>54</v>
      </c>
      <c r="D59" s="188"/>
      <c r="E59" s="188"/>
      <c r="F59" s="191"/>
      <c r="G59" s="191"/>
      <c r="H59" s="141"/>
      <c r="I59" s="141"/>
      <c r="J59" s="57"/>
    </row>
    <row r="60" spans="1:10" ht="21.75">
      <c r="A60" s="200"/>
      <c r="B60" s="200"/>
      <c r="C60" s="201" t="s">
        <v>483</v>
      </c>
      <c r="D60" s="200">
        <v>1</v>
      </c>
      <c r="E60" s="200" t="s">
        <v>300</v>
      </c>
      <c r="F60" s="202">
        <v>10000</v>
      </c>
      <c r="G60" s="203">
        <f t="shared" si="1"/>
        <v>10000</v>
      </c>
      <c r="H60" s="147"/>
      <c r="I60" s="147"/>
      <c r="J60" s="58"/>
    </row>
    <row r="61" spans="1:10" ht="26.25">
      <c r="A61" s="301" t="s">
        <v>30</v>
      </c>
      <c r="B61" s="301"/>
      <c r="C61" s="301"/>
      <c r="D61" s="301"/>
      <c r="E61" s="301"/>
      <c r="F61" s="301"/>
      <c r="G61" s="301"/>
      <c r="H61" s="301"/>
      <c r="I61" s="301"/>
      <c r="J61" s="133" t="s">
        <v>41</v>
      </c>
    </row>
    <row r="62" spans="1:10" ht="21.75">
      <c r="A62" s="279" t="s">
        <v>49</v>
      </c>
      <c r="B62" s="279"/>
      <c r="C62" s="279"/>
      <c r="D62" s="279"/>
      <c r="E62" s="279"/>
      <c r="F62" s="279"/>
      <c r="G62" s="279"/>
      <c r="H62" s="279"/>
      <c r="I62" s="279"/>
      <c r="J62" s="279"/>
    </row>
    <row r="63" spans="1:10" ht="21.75">
      <c r="A63" s="280" t="s">
        <v>55</v>
      </c>
      <c r="B63" s="280"/>
      <c r="C63" s="280"/>
      <c r="D63" s="280"/>
      <c r="E63" s="280"/>
      <c r="F63" s="280"/>
      <c r="G63" s="280"/>
      <c r="H63" s="280"/>
      <c r="I63" s="280"/>
      <c r="J63" s="280"/>
    </row>
    <row r="64" spans="1:10" ht="65.25">
      <c r="A64" s="134" t="s">
        <v>33</v>
      </c>
      <c r="B64" s="134" t="s">
        <v>34</v>
      </c>
      <c r="C64" s="149" t="s">
        <v>241</v>
      </c>
      <c r="D64" s="150" t="s">
        <v>244</v>
      </c>
      <c r="E64" s="149" t="s">
        <v>245</v>
      </c>
      <c r="F64" s="163" t="s">
        <v>35</v>
      </c>
      <c r="G64" s="136" t="s">
        <v>248</v>
      </c>
      <c r="H64" s="61" t="s">
        <v>233</v>
      </c>
      <c r="I64" s="61" t="s">
        <v>301</v>
      </c>
      <c r="J64" s="134" t="s">
        <v>38</v>
      </c>
    </row>
    <row r="65" spans="1:10" ht="21.75">
      <c r="A65" s="177">
        <v>1</v>
      </c>
      <c r="B65" s="177" t="s">
        <v>470</v>
      </c>
      <c r="C65" s="192" t="s">
        <v>484</v>
      </c>
      <c r="D65" s="177">
        <v>1</v>
      </c>
      <c r="E65" s="177" t="s">
        <v>299</v>
      </c>
      <c r="F65" s="204"/>
      <c r="G65" s="169">
        <f>SUM(G66:G80)</f>
        <v>49900</v>
      </c>
      <c r="H65" s="177" t="s">
        <v>259</v>
      </c>
      <c r="I65" s="178" t="s">
        <v>647</v>
      </c>
      <c r="J65" s="177">
        <v>4</v>
      </c>
    </row>
    <row r="66" spans="1:10" ht="21.75">
      <c r="A66" s="180"/>
      <c r="B66" s="180"/>
      <c r="C66" s="193" t="s">
        <v>485</v>
      </c>
      <c r="D66" s="179">
        <v>1</v>
      </c>
      <c r="E66" s="179" t="s">
        <v>299</v>
      </c>
      <c r="F66" s="205">
        <v>4000</v>
      </c>
      <c r="G66" s="194">
        <f>F66*D66</f>
        <v>4000</v>
      </c>
      <c r="H66" s="179" t="s">
        <v>346</v>
      </c>
      <c r="I66" s="180" t="s">
        <v>630</v>
      </c>
      <c r="J66" s="179">
        <v>5</v>
      </c>
    </row>
    <row r="67" spans="1:10" ht="21.75">
      <c r="A67" s="180"/>
      <c r="B67" s="180"/>
      <c r="C67" s="195" t="s">
        <v>486</v>
      </c>
      <c r="D67" s="179">
        <v>40</v>
      </c>
      <c r="E67" s="196" t="s">
        <v>487</v>
      </c>
      <c r="F67" s="206">
        <v>650</v>
      </c>
      <c r="G67" s="194">
        <f>F67*D67</f>
        <v>26000</v>
      </c>
      <c r="H67" s="179" t="s">
        <v>347</v>
      </c>
      <c r="I67" s="180" t="s">
        <v>348</v>
      </c>
      <c r="J67" s="179">
        <v>5</v>
      </c>
    </row>
    <row r="68" spans="1:10" ht="21.75">
      <c r="A68" s="180"/>
      <c r="B68" s="180"/>
      <c r="C68" s="195" t="s">
        <v>784</v>
      </c>
      <c r="D68" s="179">
        <v>1</v>
      </c>
      <c r="E68" s="196" t="s">
        <v>481</v>
      </c>
      <c r="F68" s="206">
        <v>2500</v>
      </c>
      <c r="G68" s="194">
        <f>F68*D68</f>
        <v>2500</v>
      </c>
      <c r="H68" s="179" t="s">
        <v>349</v>
      </c>
      <c r="I68" s="180" t="s">
        <v>350</v>
      </c>
      <c r="J68" s="179">
        <v>6</v>
      </c>
    </row>
    <row r="69" spans="1:10" ht="21.75">
      <c r="A69" s="180"/>
      <c r="B69" s="180"/>
      <c r="C69" s="195" t="s">
        <v>785</v>
      </c>
      <c r="D69" s="179">
        <v>2</v>
      </c>
      <c r="E69" s="196" t="s">
        <v>481</v>
      </c>
      <c r="F69" s="206">
        <v>1200</v>
      </c>
      <c r="G69" s="194">
        <f>F69*D69</f>
        <v>2400</v>
      </c>
      <c r="H69" s="140" t="s">
        <v>353</v>
      </c>
      <c r="I69" s="141" t="s">
        <v>354</v>
      </c>
      <c r="J69" s="179">
        <v>5</v>
      </c>
    </row>
    <row r="70" spans="1:10" ht="21.75">
      <c r="A70" s="180"/>
      <c r="B70" s="180"/>
      <c r="C70" s="195" t="s">
        <v>786</v>
      </c>
      <c r="D70" s="179">
        <v>1</v>
      </c>
      <c r="E70" s="196" t="s">
        <v>299</v>
      </c>
      <c r="F70" s="206">
        <v>15000</v>
      </c>
      <c r="G70" s="194">
        <v>15000</v>
      </c>
      <c r="H70" s="140" t="s">
        <v>355</v>
      </c>
      <c r="I70" s="141" t="s">
        <v>356</v>
      </c>
      <c r="J70" s="179">
        <v>6</v>
      </c>
    </row>
    <row r="71" spans="1:10" ht="21.75">
      <c r="A71" s="140"/>
      <c r="B71" s="144"/>
      <c r="C71" s="141"/>
      <c r="D71" s="140"/>
      <c r="E71" s="140"/>
      <c r="F71" s="142"/>
      <c r="G71" s="142"/>
      <c r="H71" s="140" t="s">
        <v>358</v>
      </c>
      <c r="I71" s="141" t="s">
        <v>359</v>
      </c>
      <c r="J71" s="179">
        <v>4</v>
      </c>
    </row>
    <row r="72" spans="1:10" ht="21.75">
      <c r="A72" s="140"/>
      <c r="B72" s="140"/>
      <c r="C72" s="141"/>
      <c r="D72" s="140"/>
      <c r="E72" s="140"/>
      <c r="F72" s="164"/>
      <c r="G72" s="142"/>
      <c r="H72" s="140" t="s">
        <v>360</v>
      </c>
      <c r="I72" s="141" t="s">
        <v>361</v>
      </c>
      <c r="J72" s="179">
        <v>4</v>
      </c>
    </row>
    <row r="73" spans="1:10" ht="21.75">
      <c r="A73" s="137"/>
      <c r="B73" s="137"/>
      <c r="C73" s="138"/>
      <c r="D73" s="137"/>
      <c r="E73" s="137"/>
      <c r="F73" s="154"/>
      <c r="G73" s="151"/>
      <c r="H73" s="137"/>
      <c r="I73" s="138"/>
      <c r="J73" s="139"/>
    </row>
    <row r="74" spans="1:10" ht="21.75">
      <c r="A74" s="140"/>
      <c r="B74" s="140"/>
      <c r="C74" s="141"/>
      <c r="D74" s="140"/>
      <c r="E74" s="140"/>
      <c r="F74" s="164"/>
      <c r="G74" s="142"/>
      <c r="H74" s="137"/>
      <c r="I74" s="153"/>
      <c r="J74" s="153"/>
    </row>
    <row r="75" spans="1:10" ht="21.75">
      <c r="A75" s="140"/>
      <c r="B75" s="140"/>
      <c r="C75" s="138"/>
      <c r="D75" s="137"/>
      <c r="E75" s="137"/>
      <c r="F75" s="154"/>
      <c r="G75" s="151"/>
      <c r="H75" s="141"/>
      <c r="J75" s="57"/>
    </row>
    <row r="76" spans="1:10" ht="21.75">
      <c r="A76" s="140"/>
      <c r="B76" s="140"/>
      <c r="C76" s="57"/>
      <c r="D76" s="51"/>
      <c r="E76" s="51"/>
      <c r="F76" s="155"/>
      <c r="G76" s="156"/>
      <c r="H76" s="141"/>
      <c r="I76" s="141"/>
      <c r="J76" s="57"/>
    </row>
    <row r="77" spans="1:10" ht="21.75">
      <c r="A77" s="140"/>
      <c r="B77" s="140"/>
      <c r="C77" s="57"/>
      <c r="D77" s="51"/>
      <c r="E77" s="51"/>
      <c r="F77" s="155"/>
      <c r="G77" s="156"/>
      <c r="H77" s="141"/>
      <c r="I77" s="141"/>
      <c r="J77" s="57"/>
    </row>
    <row r="78" spans="1:10" ht="21.75">
      <c r="A78" s="140"/>
      <c r="B78" s="140"/>
      <c r="C78" s="57"/>
      <c r="D78" s="51"/>
      <c r="E78" s="51"/>
      <c r="F78" s="155"/>
      <c r="G78" s="156"/>
      <c r="H78" s="141"/>
      <c r="I78" s="138"/>
      <c r="J78" s="57"/>
    </row>
    <row r="79" spans="1:10" ht="21.75">
      <c r="A79" s="140"/>
      <c r="B79" s="140"/>
      <c r="C79" s="141"/>
      <c r="D79" s="51"/>
      <c r="E79" s="51"/>
      <c r="F79" s="155"/>
      <c r="G79" s="156"/>
      <c r="H79" s="141"/>
      <c r="I79" s="141"/>
      <c r="J79" s="57"/>
    </row>
    <row r="80" spans="1:10" ht="21.75">
      <c r="A80" s="145"/>
      <c r="B80" s="145"/>
      <c r="C80" s="147"/>
      <c r="D80" s="157"/>
      <c r="E80" s="157"/>
      <c r="F80" s="158"/>
      <c r="G80" s="159"/>
      <c r="H80" s="147"/>
      <c r="I80" s="147"/>
      <c r="J80" s="58"/>
    </row>
    <row r="81" spans="1:10" ht="26.25">
      <c r="A81" s="301" t="s">
        <v>30</v>
      </c>
      <c r="B81" s="301"/>
      <c r="C81" s="301"/>
      <c r="D81" s="301"/>
      <c r="E81" s="301"/>
      <c r="F81" s="301"/>
      <c r="G81" s="301"/>
      <c r="H81" s="301"/>
      <c r="I81" s="301"/>
      <c r="J81" s="133" t="s">
        <v>42</v>
      </c>
    </row>
    <row r="82" spans="1:10" ht="21.75">
      <c r="A82" s="279" t="s">
        <v>49</v>
      </c>
      <c r="B82" s="279"/>
      <c r="C82" s="279"/>
      <c r="D82" s="279"/>
      <c r="E82" s="279"/>
      <c r="F82" s="279"/>
      <c r="G82" s="279"/>
      <c r="H82" s="279"/>
      <c r="I82" s="279"/>
      <c r="J82" s="279"/>
    </row>
    <row r="83" spans="1:10" ht="21.75">
      <c r="A83" s="280" t="s">
        <v>56</v>
      </c>
      <c r="B83" s="280"/>
      <c r="C83" s="280"/>
      <c r="D83" s="280"/>
      <c r="E83" s="280"/>
      <c r="F83" s="280"/>
      <c r="G83" s="280"/>
      <c r="H83" s="280"/>
      <c r="I83" s="280"/>
      <c r="J83" s="280"/>
    </row>
    <row r="84" spans="1:10" ht="65.25">
      <c r="A84" s="134" t="s">
        <v>33</v>
      </c>
      <c r="B84" s="134" t="s">
        <v>34</v>
      </c>
      <c r="C84" s="61" t="s">
        <v>241</v>
      </c>
      <c r="D84" s="134" t="s">
        <v>244</v>
      </c>
      <c r="E84" s="61" t="s">
        <v>245</v>
      </c>
      <c r="F84" s="135" t="s">
        <v>35</v>
      </c>
      <c r="G84" s="136" t="s">
        <v>248</v>
      </c>
      <c r="H84" s="61" t="s">
        <v>233</v>
      </c>
      <c r="I84" s="61" t="s">
        <v>301</v>
      </c>
      <c r="J84" s="134" t="s">
        <v>36</v>
      </c>
    </row>
    <row r="85" spans="1:10" ht="21.75">
      <c r="A85" s="181">
        <v>1</v>
      </c>
      <c r="B85" s="181" t="s">
        <v>488</v>
      </c>
      <c r="C85" s="182" t="s">
        <v>490</v>
      </c>
      <c r="D85" s="181">
        <v>1</v>
      </c>
      <c r="E85" s="181" t="s">
        <v>299</v>
      </c>
      <c r="F85" s="162"/>
      <c r="G85" s="169">
        <f>SUM(G86:G100)</f>
        <v>718000</v>
      </c>
      <c r="H85" s="177" t="s">
        <v>347</v>
      </c>
      <c r="I85" s="178" t="s">
        <v>348</v>
      </c>
      <c r="J85" s="177">
        <v>5</v>
      </c>
    </row>
    <row r="86" spans="1:10" ht="21.75">
      <c r="A86" s="188"/>
      <c r="B86" s="188"/>
      <c r="C86" s="189" t="s">
        <v>505</v>
      </c>
      <c r="D86" s="188">
        <v>2</v>
      </c>
      <c r="E86" s="188" t="s">
        <v>300</v>
      </c>
      <c r="F86" s="191">
        <v>10000</v>
      </c>
      <c r="G86" s="191">
        <f aca="true" t="shared" si="2" ref="G86:G100">F86*D86</f>
        <v>20000</v>
      </c>
      <c r="H86" s="179" t="s">
        <v>349</v>
      </c>
      <c r="I86" s="180" t="s">
        <v>350</v>
      </c>
      <c r="J86" s="179">
        <v>6</v>
      </c>
    </row>
    <row r="87" spans="1:10" ht="21.75">
      <c r="A87" s="188"/>
      <c r="B87" s="188"/>
      <c r="C87" s="189" t="s">
        <v>506</v>
      </c>
      <c r="D87" s="188">
        <v>2</v>
      </c>
      <c r="E87" s="188" t="s">
        <v>300</v>
      </c>
      <c r="F87" s="191">
        <v>10000</v>
      </c>
      <c r="G87" s="191">
        <f t="shared" si="2"/>
        <v>20000</v>
      </c>
      <c r="H87" s="140" t="s">
        <v>351</v>
      </c>
      <c r="I87" s="141" t="s">
        <v>352</v>
      </c>
      <c r="J87" s="179">
        <v>4</v>
      </c>
    </row>
    <row r="88" spans="1:10" ht="21.75">
      <c r="A88" s="188"/>
      <c r="B88" s="188"/>
      <c r="C88" s="189" t="s">
        <v>507</v>
      </c>
      <c r="D88" s="188">
        <v>30</v>
      </c>
      <c r="E88" s="188" t="s">
        <v>299</v>
      </c>
      <c r="F88" s="191">
        <v>4500</v>
      </c>
      <c r="G88" s="191">
        <f t="shared" si="2"/>
        <v>135000</v>
      </c>
      <c r="H88" s="140"/>
      <c r="I88" s="143"/>
      <c r="J88" s="55"/>
    </row>
    <row r="89" spans="1:10" ht="21.75">
      <c r="A89" s="188"/>
      <c r="B89" s="188"/>
      <c r="C89" s="189" t="s">
        <v>508</v>
      </c>
      <c r="D89" s="188">
        <v>50</v>
      </c>
      <c r="E89" s="188" t="s">
        <v>491</v>
      </c>
      <c r="F89" s="191">
        <v>500</v>
      </c>
      <c r="G89" s="191">
        <f t="shared" si="2"/>
        <v>25000</v>
      </c>
      <c r="H89" s="140"/>
      <c r="I89" s="141"/>
      <c r="J89" s="55"/>
    </row>
    <row r="90" spans="1:10" ht="21.75">
      <c r="A90" s="188"/>
      <c r="B90" s="188"/>
      <c r="C90" s="189" t="s">
        <v>493</v>
      </c>
      <c r="D90" s="188">
        <v>4</v>
      </c>
      <c r="E90" s="188" t="s">
        <v>492</v>
      </c>
      <c r="F90" s="191">
        <v>5000</v>
      </c>
      <c r="G90" s="191">
        <f t="shared" si="2"/>
        <v>20000</v>
      </c>
      <c r="H90" s="140"/>
      <c r="I90" s="141"/>
      <c r="J90" s="55"/>
    </row>
    <row r="91" spans="1:10" ht="21.75">
      <c r="A91" s="188"/>
      <c r="B91" s="188"/>
      <c r="C91" s="189" t="s">
        <v>509</v>
      </c>
      <c r="D91" s="188">
        <v>50</v>
      </c>
      <c r="E91" s="188" t="s">
        <v>491</v>
      </c>
      <c r="F91" s="191">
        <v>500</v>
      </c>
      <c r="G91" s="191">
        <f t="shared" si="2"/>
        <v>25000</v>
      </c>
      <c r="H91" s="140"/>
      <c r="I91" s="143"/>
      <c r="J91" s="55"/>
    </row>
    <row r="92" spans="1:10" ht="21.75">
      <c r="A92" s="188"/>
      <c r="B92" s="188"/>
      <c r="C92" s="189" t="s">
        <v>761</v>
      </c>
      <c r="D92" s="188">
        <v>1</v>
      </c>
      <c r="E92" s="188" t="s">
        <v>300</v>
      </c>
      <c r="F92" s="191">
        <v>30000</v>
      </c>
      <c r="G92" s="191">
        <f t="shared" si="2"/>
        <v>30000</v>
      </c>
      <c r="H92" s="140"/>
      <c r="I92" s="141"/>
      <c r="J92" s="55"/>
    </row>
    <row r="93" spans="1:10" ht="21.75">
      <c r="A93" s="188"/>
      <c r="B93" s="188"/>
      <c r="C93" s="189" t="s">
        <v>762</v>
      </c>
      <c r="D93" s="188">
        <v>1</v>
      </c>
      <c r="E93" s="188" t="s">
        <v>300</v>
      </c>
      <c r="F93" s="191">
        <v>90000</v>
      </c>
      <c r="G93" s="191">
        <f t="shared" si="2"/>
        <v>90000</v>
      </c>
      <c r="H93" s="140"/>
      <c r="I93" s="141"/>
      <c r="J93" s="55"/>
    </row>
    <row r="94" spans="1:10" ht="21.75">
      <c r="A94" s="188"/>
      <c r="B94" s="188"/>
      <c r="C94" s="189" t="s">
        <v>787</v>
      </c>
      <c r="D94" s="188">
        <v>100</v>
      </c>
      <c r="E94" s="188" t="s">
        <v>216</v>
      </c>
      <c r="F94" s="191">
        <v>500</v>
      </c>
      <c r="G94" s="191">
        <f t="shared" si="2"/>
        <v>50000</v>
      </c>
      <c r="H94" s="140"/>
      <c r="I94" s="57"/>
      <c r="J94" s="57"/>
    </row>
    <row r="95" spans="1:10" ht="21.75">
      <c r="A95" s="188"/>
      <c r="B95" s="188"/>
      <c r="C95" s="189" t="s">
        <v>494</v>
      </c>
      <c r="D95" s="188">
        <v>2</v>
      </c>
      <c r="E95" s="188" t="s">
        <v>302</v>
      </c>
      <c r="F95" s="191">
        <v>4000</v>
      </c>
      <c r="G95" s="191">
        <f t="shared" si="2"/>
        <v>8000</v>
      </c>
      <c r="H95" s="141"/>
      <c r="I95" s="57"/>
      <c r="J95" s="57"/>
    </row>
    <row r="96" spans="1:10" ht="21.75">
      <c r="A96" s="188">
        <v>2</v>
      </c>
      <c r="B96" s="188" t="s">
        <v>657</v>
      </c>
      <c r="C96" s="189" t="s">
        <v>496</v>
      </c>
      <c r="D96" s="188">
        <v>1</v>
      </c>
      <c r="E96" s="188" t="s">
        <v>300</v>
      </c>
      <c r="F96" s="191">
        <v>85000</v>
      </c>
      <c r="G96" s="191">
        <f t="shared" si="2"/>
        <v>85000</v>
      </c>
      <c r="H96" s="141"/>
      <c r="I96" s="141"/>
      <c r="J96" s="57"/>
    </row>
    <row r="97" spans="1:10" ht="21.75">
      <c r="A97" s="188"/>
      <c r="B97" s="188"/>
      <c r="C97" s="189"/>
      <c r="D97" s="188"/>
      <c r="E97" s="188"/>
      <c r="F97" s="191"/>
      <c r="G97" s="191"/>
      <c r="H97" s="141"/>
      <c r="I97" s="141"/>
      <c r="J97" s="57"/>
    </row>
    <row r="98" spans="1:10" ht="21.75">
      <c r="A98" s="188">
        <v>3</v>
      </c>
      <c r="B98" s="188" t="s">
        <v>658</v>
      </c>
      <c r="C98" s="189" t="s">
        <v>498</v>
      </c>
      <c r="D98" s="188">
        <v>1</v>
      </c>
      <c r="E98" s="188" t="s">
        <v>299</v>
      </c>
      <c r="F98" s="191">
        <v>10000</v>
      </c>
      <c r="G98" s="191">
        <f t="shared" si="2"/>
        <v>10000</v>
      </c>
      <c r="H98" s="141"/>
      <c r="I98" s="141"/>
      <c r="J98" s="57"/>
    </row>
    <row r="99" spans="1:10" ht="21.75">
      <c r="A99" s="188"/>
      <c r="B99" s="188"/>
      <c r="C99" s="189"/>
      <c r="D99" s="188"/>
      <c r="E99" s="188"/>
      <c r="F99" s="191"/>
      <c r="G99" s="191"/>
      <c r="H99" s="141"/>
      <c r="I99" s="141"/>
      <c r="J99" s="57"/>
    </row>
    <row r="100" spans="1:10" ht="21.75">
      <c r="A100" s="185">
        <v>4</v>
      </c>
      <c r="B100" s="185" t="s">
        <v>659</v>
      </c>
      <c r="C100" s="186" t="s">
        <v>499</v>
      </c>
      <c r="D100" s="185">
        <v>2</v>
      </c>
      <c r="E100" s="185" t="s">
        <v>300</v>
      </c>
      <c r="F100" s="187">
        <v>100000</v>
      </c>
      <c r="G100" s="187">
        <f t="shared" si="2"/>
        <v>200000</v>
      </c>
      <c r="H100" s="78"/>
      <c r="I100" s="78"/>
      <c r="J100" s="109"/>
    </row>
    <row r="101" spans="1:10" ht="26.25">
      <c r="A101" s="301" t="s">
        <v>30</v>
      </c>
      <c r="B101" s="301"/>
      <c r="C101" s="301"/>
      <c r="D101" s="301"/>
      <c r="E101" s="301"/>
      <c r="F101" s="301"/>
      <c r="G101" s="301"/>
      <c r="H101" s="301"/>
      <c r="I101" s="301"/>
      <c r="J101" s="133" t="s">
        <v>324</v>
      </c>
    </row>
    <row r="102" spans="1:10" ht="21.75">
      <c r="A102" s="279" t="s">
        <v>49</v>
      </c>
      <c r="B102" s="279"/>
      <c r="C102" s="279"/>
      <c r="D102" s="279"/>
      <c r="E102" s="279"/>
      <c r="F102" s="279"/>
      <c r="G102" s="279"/>
      <c r="H102" s="279"/>
      <c r="I102" s="279"/>
      <c r="J102" s="279"/>
    </row>
    <row r="103" spans="1:10" ht="21.75">
      <c r="A103" s="280" t="s">
        <v>57</v>
      </c>
      <c r="B103" s="280"/>
      <c r="C103" s="280"/>
      <c r="D103" s="280"/>
      <c r="E103" s="280"/>
      <c r="F103" s="280"/>
      <c r="G103" s="280"/>
      <c r="H103" s="280"/>
      <c r="I103" s="280"/>
      <c r="J103" s="280"/>
    </row>
    <row r="104" spans="1:10" ht="65.25">
      <c r="A104" s="134" t="s">
        <v>33</v>
      </c>
      <c r="B104" s="134" t="s">
        <v>34</v>
      </c>
      <c r="C104" s="149" t="s">
        <v>241</v>
      </c>
      <c r="D104" s="150" t="s">
        <v>244</v>
      </c>
      <c r="E104" s="149" t="s">
        <v>245</v>
      </c>
      <c r="F104" s="135" t="s">
        <v>35</v>
      </c>
      <c r="G104" s="136" t="s">
        <v>248</v>
      </c>
      <c r="H104" s="61" t="s">
        <v>233</v>
      </c>
      <c r="I104" s="61" t="s">
        <v>301</v>
      </c>
      <c r="J104" s="134" t="s">
        <v>38</v>
      </c>
    </row>
    <row r="105" spans="1:10" ht="21.75">
      <c r="A105" s="177">
        <v>1</v>
      </c>
      <c r="B105" s="177" t="s">
        <v>489</v>
      </c>
      <c r="C105" s="192" t="s">
        <v>501</v>
      </c>
      <c r="D105" s="177">
        <v>1</v>
      </c>
      <c r="E105" s="177" t="s">
        <v>300</v>
      </c>
      <c r="F105" s="207">
        <v>7500</v>
      </c>
      <c r="G105" s="208">
        <f>F105*D105</f>
        <v>7500</v>
      </c>
      <c r="H105" s="177" t="s">
        <v>347</v>
      </c>
      <c r="I105" s="178" t="s">
        <v>348</v>
      </c>
      <c r="J105" s="79">
        <v>5</v>
      </c>
    </row>
    <row r="106" spans="1:10" ht="21.75">
      <c r="A106" s="179"/>
      <c r="B106" s="179"/>
      <c r="C106" s="193"/>
      <c r="D106" s="179"/>
      <c r="E106" s="179"/>
      <c r="F106" s="194"/>
      <c r="G106" s="194"/>
      <c r="H106" s="179" t="s">
        <v>349</v>
      </c>
      <c r="I106" s="180" t="s">
        <v>350</v>
      </c>
      <c r="J106" s="140">
        <v>6</v>
      </c>
    </row>
    <row r="107" spans="1:10" ht="21.75">
      <c r="A107" s="179">
        <v>2</v>
      </c>
      <c r="B107" s="179" t="s">
        <v>495</v>
      </c>
      <c r="C107" s="193" t="s">
        <v>502</v>
      </c>
      <c r="D107" s="179">
        <v>1</v>
      </c>
      <c r="E107" s="179" t="s">
        <v>300</v>
      </c>
      <c r="F107" s="209">
        <v>30000</v>
      </c>
      <c r="G107" s="194">
        <f>F107*D107</f>
        <v>30000</v>
      </c>
      <c r="H107" s="140"/>
      <c r="I107" s="141"/>
      <c r="J107" s="140"/>
    </row>
    <row r="108" spans="1:10" ht="21.75">
      <c r="A108" s="179"/>
      <c r="B108" s="179"/>
      <c r="C108" s="193"/>
      <c r="D108" s="179"/>
      <c r="E108" s="179"/>
      <c r="F108" s="194"/>
      <c r="G108" s="194"/>
      <c r="H108" s="140"/>
      <c r="I108" s="141"/>
      <c r="J108" s="140"/>
    </row>
    <row r="109" spans="1:10" ht="21.75">
      <c r="A109" s="179">
        <v>3</v>
      </c>
      <c r="B109" s="179" t="s">
        <v>497</v>
      </c>
      <c r="C109" s="193" t="s">
        <v>503</v>
      </c>
      <c r="D109" s="179">
        <v>1</v>
      </c>
      <c r="E109" s="179" t="s">
        <v>300</v>
      </c>
      <c r="F109" s="194">
        <v>300000</v>
      </c>
      <c r="G109" s="194">
        <f>F109*D109</f>
        <v>300000</v>
      </c>
      <c r="H109" s="140"/>
      <c r="I109" s="141"/>
      <c r="J109" s="140"/>
    </row>
    <row r="110" spans="1:10" ht="21.75">
      <c r="A110" s="210"/>
      <c r="B110" s="210"/>
      <c r="C110" s="211"/>
      <c r="D110" s="210"/>
      <c r="E110" s="210"/>
      <c r="F110" s="212"/>
      <c r="G110" s="212"/>
      <c r="H110" s="75"/>
      <c r="I110" s="138"/>
      <c r="J110" s="139"/>
    </row>
    <row r="111" spans="1:10" ht="21.75">
      <c r="A111" s="51"/>
      <c r="B111" s="51"/>
      <c r="C111" s="174"/>
      <c r="D111" s="51"/>
      <c r="E111" s="51"/>
      <c r="F111" s="164"/>
      <c r="G111" s="142"/>
      <c r="H111" s="141"/>
      <c r="I111" s="141"/>
      <c r="J111" s="55"/>
    </row>
    <row r="112" spans="1:10" ht="21.75">
      <c r="A112" s="137"/>
      <c r="B112" s="137"/>
      <c r="C112" s="138"/>
      <c r="D112" s="137"/>
      <c r="E112" s="137"/>
      <c r="F112" s="154"/>
      <c r="G112" s="151"/>
      <c r="H112" s="137"/>
      <c r="I112" s="141"/>
      <c r="J112" s="55"/>
    </row>
    <row r="113" spans="1:10" ht="21.75">
      <c r="A113" s="140"/>
      <c r="B113" s="140"/>
      <c r="C113" s="141"/>
      <c r="D113" s="140"/>
      <c r="E113" s="140"/>
      <c r="F113" s="164"/>
      <c r="G113" s="142"/>
      <c r="H113" s="140"/>
      <c r="I113" s="141"/>
      <c r="J113" s="55"/>
    </row>
    <row r="114" spans="1:10" ht="21.75">
      <c r="A114" s="140"/>
      <c r="B114" s="140"/>
      <c r="C114" s="141"/>
      <c r="D114" s="140"/>
      <c r="E114" s="140"/>
      <c r="F114" s="164"/>
      <c r="G114" s="142"/>
      <c r="H114" s="137"/>
      <c r="I114" s="153"/>
      <c r="J114" s="153"/>
    </row>
    <row r="115" spans="1:10" ht="21.75">
      <c r="A115" s="140"/>
      <c r="B115" s="140"/>
      <c r="C115" s="138"/>
      <c r="D115" s="137"/>
      <c r="E115" s="137"/>
      <c r="F115" s="154"/>
      <c r="G115" s="151"/>
      <c r="H115" s="141"/>
      <c r="I115" s="57"/>
      <c r="J115" s="57"/>
    </row>
    <row r="116" spans="1:10" ht="21.75">
      <c r="A116" s="140"/>
      <c r="B116" s="140"/>
      <c r="C116" s="57"/>
      <c r="D116" s="51"/>
      <c r="E116" s="51"/>
      <c r="F116" s="155"/>
      <c r="G116" s="156"/>
      <c r="H116" s="141"/>
      <c r="I116" s="57"/>
      <c r="J116" s="57"/>
    </row>
    <row r="117" spans="1:10" ht="21.75">
      <c r="A117" s="140"/>
      <c r="B117" s="140"/>
      <c r="C117" s="57"/>
      <c r="D117" s="51"/>
      <c r="E117" s="51"/>
      <c r="F117" s="155"/>
      <c r="G117" s="156"/>
      <c r="H117" s="141"/>
      <c r="I117" s="57"/>
      <c r="J117" s="57"/>
    </row>
    <row r="118" spans="1:10" ht="21.75">
      <c r="A118" s="140"/>
      <c r="B118" s="140"/>
      <c r="C118" s="57"/>
      <c r="D118" s="51"/>
      <c r="E118" s="51"/>
      <c r="F118" s="155"/>
      <c r="G118" s="156"/>
      <c r="H118" s="141"/>
      <c r="I118" s="57"/>
      <c r="J118" s="57"/>
    </row>
    <row r="119" spans="1:10" ht="21.75">
      <c r="A119" s="140"/>
      <c r="B119" s="140"/>
      <c r="C119" s="141"/>
      <c r="D119" s="51"/>
      <c r="E119" s="51"/>
      <c r="F119" s="155"/>
      <c r="G119" s="156"/>
      <c r="H119" s="141"/>
      <c r="I119" s="57"/>
      <c r="J119" s="57"/>
    </row>
    <row r="120" spans="1:10" ht="21.75">
      <c r="A120" s="145"/>
      <c r="B120" s="145"/>
      <c r="C120" s="147"/>
      <c r="D120" s="157"/>
      <c r="E120" s="157"/>
      <c r="F120" s="158"/>
      <c r="G120" s="159"/>
      <c r="H120" s="147"/>
      <c r="I120" s="58"/>
      <c r="J120" s="58"/>
    </row>
    <row r="121" spans="1:10" ht="26.25">
      <c r="A121" s="301" t="s">
        <v>30</v>
      </c>
      <c r="B121" s="301"/>
      <c r="C121" s="301"/>
      <c r="D121" s="301"/>
      <c r="E121" s="301"/>
      <c r="F121" s="301"/>
      <c r="G121" s="301"/>
      <c r="H121" s="301"/>
      <c r="I121" s="301"/>
      <c r="J121" s="133" t="s">
        <v>43</v>
      </c>
    </row>
    <row r="122" spans="1:10" ht="21.75">
      <c r="A122" s="279" t="s">
        <v>49</v>
      </c>
      <c r="B122" s="279"/>
      <c r="C122" s="279"/>
      <c r="D122" s="279"/>
      <c r="E122" s="279"/>
      <c r="F122" s="279"/>
      <c r="G122" s="279"/>
      <c r="H122" s="279"/>
      <c r="I122" s="279"/>
      <c r="J122" s="279"/>
    </row>
    <row r="123" spans="1:10" ht="21.75">
      <c r="A123" s="280" t="s">
        <v>58</v>
      </c>
      <c r="B123" s="280"/>
      <c r="C123" s="280"/>
      <c r="D123" s="280"/>
      <c r="E123" s="280"/>
      <c r="F123" s="280"/>
      <c r="G123" s="280"/>
      <c r="H123" s="280"/>
      <c r="I123" s="280"/>
      <c r="J123" s="280"/>
    </row>
    <row r="124" spans="1:10" ht="65.25">
      <c r="A124" s="150" t="s">
        <v>33</v>
      </c>
      <c r="B124" s="150" t="s">
        <v>34</v>
      </c>
      <c r="C124" s="149" t="s">
        <v>241</v>
      </c>
      <c r="D124" s="150" t="s">
        <v>244</v>
      </c>
      <c r="E124" s="149" t="s">
        <v>245</v>
      </c>
      <c r="F124" s="163" t="s">
        <v>35</v>
      </c>
      <c r="G124" s="136" t="s">
        <v>248</v>
      </c>
      <c r="H124" s="149" t="s">
        <v>233</v>
      </c>
      <c r="I124" s="149" t="s">
        <v>301</v>
      </c>
      <c r="J124" s="150" t="s">
        <v>36</v>
      </c>
    </row>
    <row r="125" spans="1:10" ht="21.75">
      <c r="A125" s="179">
        <v>1</v>
      </c>
      <c r="B125" s="179" t="s">
        <v>500</v>
      </c>
      <c r="C125" s="193" t="s">
        <v>511</v>
      </c>
      <c r="D125" s="179">
        <v>1</v>
      </c>
      <c r="E125" s="179" t="s">
        <v>299</v>
      </c>
      <c r="F125" s="142"/>
      <c r="G125" s="169">
        <f>SUM(G126:G140)</f>
        <v>286000</v>
      </c>
      <c r="H125" s="140" t="s">
        <v>353</v>
      </c>
      <c r="I125" s="141" t="s">
        <v>354</v>
      </c>
      <c r="J125" s="179">
        <v>5</v>
      </c>
    </row>
    <row r="126" spans="1:10" ht="21.75">
      <c r="A126" s="179"/>
      <c r="B126" s="179"/>
      <c r="C126" s="193" t="s">
        <v>788</v>
      </c>
      <c r="D126" s="179">
        <v>2</v>
      </c>
      <c r="E126" s="179" t="s">
        <v>300</v>
      </c>
      <c r="F126" s="194">
        <v>10000</v>
      </c>
      <c r="G126" s="194">
        <f aca="true" t="shared" si="3" ref="G126:G133">D126*F126</f>
        <v>20000</v>
      </c>
      <c r="H126" s="140"/>
      <c r="I126" s="141"/>
      <c r="J126" s="140"/>
    </row>
    <row r="127" spans="1:10" ht="21.75">
      <c r="A127" s="179"/>
      <c r="B127" s="179"/>
      <c r="C127" s="193" t="s">
        <v>512</v>
      </c>
      <c r="D127" s="179">
        <v>2</v>
      </c>
      <c r="E127" s="179" t="s">
        <v>300</v>
      </c>
      <c r="F127" s="209">
        <v>10000</v>
      </c>
      <c r="G127" s="194">
        <f t="shared" si="3"/>
        <v>20000</v>
      </c>
      <c r="H127" s="140"/>
      <c r="I127" s="141"/>
      <c r="J127" s="140"/>
    </row>
    <row r="128" spans="1:10" ht="21.75">
      <c r="A128" s="179"/>
      <c r="B128" s="179"/>
      <c r="C128" s="193" t="s">
        <v>524</v>
      </c>
      <c r="D128" s="179">
        <v>1</v>
      </c>
      <c r="E128" s="179" t="s">
        <v>300</v>
      </c>
      <c r="F128" s="194">
        <v>70000</v>
      </c>
      <c r="G128" s="194">
        <f t="shared" si="3"/>
        <v>70000</v>
      </c>
      <c r="H128" s="140"/>
      <c r="I128" s="141"/>
      <c r="J128" s="140"/>
    </row>
    <row r="129" spans="1:10" ht="21.75">
      <c r="A129" s="179"/>
      <c r="B129" s="179"/>
      <c r="C129" s="193" t="s">
        <v>513</v>
      </c>
      <c r="D129" s="179">
        <v>6</v>
      </c>
      <c r="E129" s="179" t="s">
        <v>492</v>
      </c>
      <c r="F129" s="194">
        <v>5000</v>
      </c>
      <c r="G129" s="194">
        <f t="shared" si="3"/>
        <v>30000</v>
      </c>
      <c r="H129" s="140"/>
      <c r="I129" s="141"/>
      <c r="J129" s="140"/>
    </row>
    <row r="130" spans="1:10" ht="21.75">
      <c r="A130" s="179"/>
      <c r="B130" s="179"/>
      <c r="C130" s="193" t="s">
        <v>514</v>
      </c>
      <c r="D130" s="179">
        <v>100</v>
      </c>
      <c r="E130" s="179" t="s">
        <v>491</v>
      </c>
      <c r="F130" s="194">
        <v>500</v>
      </c>
      <c r="G130" s="194">
        <f t="shared" si="3"/>
        <v>50000</v>
      </c>
      <c r="H130" s="140"/>
      <c r="I130" s="141"/>
      <c r="J130" s="140"/>
    </row>
    <row r="131" spans="1:10" ht="21.75">
      <c r="A131" s="179"/>
      <c r="B131" s="179"/>
      <c r="C131" s="193" t="s">
        <v>515</v>
      </c>
      <c r="D131" s="179">
        <v>40</v>
      </c>
      <c r="E131" s="179" t="s">
        <v>299</v>
      </c>
      <c r="F131" s="194">
        <v>1200</v>
      </c>
      <c r="G131" s="194">
        <f t="shared" si="3"/>
        <v>48000</v>
      </c>
      <c r="H131" s="140"/>
      <c r="I131" s="141"/>
      <c r="J131" s="140"/>
    </row>
    <row r="132" spans="1:10" ht="21.75">
      <c r="A132" s="179"/>
      <c r="B132" s="179"/>
      <c r="C132" s="193" t="s">
        <v>516</v>
      </c>
      <c r="D132" s="179">
        <v>50</v>
      </c>
      <c r="E132" s="179" t="s">
        <v>491</v>
      </c>
      <c r="F132" s="194">
        <v>800</v>
      </c>
      <c r="G132" s="194">
        <f t="shared" si="3"/>
        <v>40000</v>
      </c>
      <c r="H132" s="140"/>
      <c r="I132" s="141"/>
      <c r="J132" s="140"/>
    </row>
    <row r="133" spans="1:10" ht="21.75">
      <c r="A133" s="179"/>
      <c r="B133" s="179"/>
      <c r="C133" s="193" t="s">
        <v>517</v>
      </c>
      <c r="D133" s="179">
        <v>2</v>
      </c>
      <c r="E133" s="179" t="s">
        <v>302</v>
      </c>
      <c r="F133" s="194">
        <v>4000</v>
      </c>
      <c r="G133" s="194">
        <f t="shared" si="3"/>
        <v>8000</v>
      </c>
      <c r="H133" s="140"/>
      <c r="I133" s="143"/>
      <c r="J133" s="140"/>
    </row>
    <row r="134" spans="1:10" ht="21.75">
      <c r="A134" s="179"/>
      <c r="B134" s="179"/>
      <c r="C134" s="193"/>
      <c r="D134" s="179"/>
      <c r="E134" s="179"/>
      <c r="F134" s="142"/>
      <c r="G134" s="142"/>
      <c r="H134" s="140"/>
      <c r="I134" s="143"/>
      <c r="J134" s="140"/>
    </row>
    <row r="135" spans="1:10" ht="21.75">
      <c r="A135" s="140"/>
      <c r="B135" s="144"/>
      <c r="C135" s="141"/>
      <c r="D135" s="140"/>
      <c r="E135" s="140"/>
      <c r="F135" s="142"/>
      <c r="G135" s="142"/>
      <c r="H135" s="140"/>
      <c r="I135" s="141"/>
      <c r="J135" s="140"/>
    </row>
    <row r="136" spans="1:10" ht="21.75">
      <c r="A136" s="140"/>
      <c r="B136" s="144"/>
      <c r="C136" s="141"/>
      <c r="D136" s="140"/>
      <c r="E136" s="140"/>
      <c r="F136" s="142"/>
      <c r="G136" s="142"/>
      <c r="H136" s="140"/>
      <c r="I136" s="141"/>
      <c r="J136" s="55"/>
    </row>
    <row r="137" spans="1:10" ht="21.75">
      <c r="A137" s="140"/>
      <c r="B137" s="144"/>
      <c r="C137" s="141"/>
      <c r="D137" s="140"/>
      <c r="E137" s="140"/>
      <c r="F137" s="142"/>
      <c r="G137" s="142"/>
      <c r="H137" s="141"/>
      <c r="I137" s="141"/>
      <c r="J137" s="57"/>
    </row>
    <row r="138" spans="1:10" ht="21.75">
      <c r="A138" s="140"/>
      <c r="B138" s="144"/>
      <c r="C138" s="141"/>
      <c r="D138" s="165"/>
      <c r="E138" s="140"/>
      <c r="F138" s="142"/>
      <c r="G138" s="142"/>
      <c r="H138" s="141"/>
      <c r="I138" s="141"/>
      <c r="J138" s="57"/>
    </row>
    <row r="139" spans="1:10" ht="21.75">
      <c r="A139" s="140"/>
      <c r="B139" s="144"/>
      <c r="C139" s="141"/>
      <c r="D139" s="140"/>
      <c r="E139" s="140"/>
      <c r="F139" s="142"/>
      <c r="G139" s="166"/>
      <c r="H139" s="141"/>
      <c r="I139" s="141"/>
      <c r="J139" s="57"/>
    </row>
    <row r="140" spans="1:10" ht="21.75">
      <c r="A140" s="145"/>
      <c r="B140" s="146"/>
      <c r="C140" s="147"/>
      <c r="D140" s="145"/>
      <c r="E140" s="145"/>
      <c r="F140" s="148"/>
      <c r="G140" s="148"/>
      <c r="H140" s="147"/>
      <c r="I140" s="147"/>
      <c r="J140" s="58"/>
    </row>
    <row r="141" spans="1:10" ht="26.25">
      <c r="A141" s="301" t="s">
        <v>30</v>
      </c>
      <c r="B141" s="301"/>
      <c r="C141" s="301"/>
      <c r="D141" s="301"/>
      <c r="E141" s="301"/>
      <c r="F141" s="301"/>
      <c r="G141" s="301"/>
      <c r="H141" s="301"/>
      <c r="I141" s="301"/>
      <c r="J141" s="133" t="s">
        <v>45</v>
      </c>
    </row>
    <row r="142" spans="1:10" ht="21.75">
      <c r="A142" s="279" t="s">
        <v>49</v>
      </c>
      <c r="B142" s="279"/>
      <c r="C142" s="279"/>
      <c r="D142" s="279"/>
      <c r="E142" s="279"/>
      <c r="F142" s="279"/>
      <c r="G142" s="279"/>
      <c r="H142" s="279"/>
      <c r="I142" s="279"/>
      <c r="J142" s="279"/>
    </row>
    <row r="143" spans="1:10" ht="21.75">
      <c r="A143" s="280" t="s">
        <v>59</v>
      </c>
      <c r="B143" s="280"/>
      <c r="C143" s="280"/>
      <c r="D143" s="280"/>
      <c r="E143" s="280"/>
      <c r="F143" s="280"/>
      <c r="G143" s="280"/>
      <c r="H143" s="280"/>
      <c r="I143" s="280"/>
      <c r="J143" s="280"/>
    </row>
    <row r="144" spans="1:10" ht="65.25">
      <c r="A144" s="150" t="s">
        <v>33</v>
      </c>
      <c r="B144" s="150" t="s">
        <v>34</v>
      </c>
      <c r="C144" s="149" t="s">
        <v>241</v>
      </c>
      <c r="D144" s="150" t="s">
        <v>244</v>
      </c>
      <c r="E144" s="149" t="s">
        <v>245</v>
      </c>
      <c r="F144" s="163" t="s">
        <v>35</v>
      </c>
      <c r="G144" s="136" t="s">
        <v>248</v>
      </c>
      <c r="H144" s="149" t="s">
        <v>233</v>
      </c>
      <c r="I144" s="149" t="s">
        <v>301</v>
      </c>
      <c r="J144" s="150" t="s">
        <v>38</v>
      </c>
    </row>
    <row r="145" spans="1:10" ht="21.75">
      <c r="A145" s="179">
        <v>1</v>
      </c>
      <c r="B145" s="179" t="s">
        <v>504</v>
      </c>
      <c r="C145" s="193" t="s">
        <v>519</v>
      </c>
      <c r="D145" s="179">
        <v>1</v>
      </c>
      <c r="E145" s="179" t="s">
        <v>299</v>
      </c>
      <c r="F145" s="142"/>
      <c r="G145" s="169">
        <f>SUM(G146:G160)</f>
        <v>556600</v>
      </c>
      <c r="H145" s="140" t="s">
        <v>353</v>
      </c>
      <c r="I145" s="141" t="s">
        <v>354</v>
      </c>
      <c r="J145" s="140">
        <v>5</v>
      </c>
    </row>
    <row r="146" spans="1:10" ht="21.75">
      <c r="A146" s="179"/>
      <c r="B146" s="179"/>
      <c r="C146" s="193" t="s">
        <v>520</v>
      </c>
      <c r="D146" s="179">
        <v>1</v>
      </c>
      <c r="E146" s="179" t="s">
        <v>300</v>
      </c>
      <c r="F146" s="194">
        <v>10000</v>
      </c>
      <c r="G146" s="194">
        <f>D146*F146</f>
        <v>10000</v>
      </c>
      <c r="H146" s="140"/>
      <c r="I146" s="141"/>
      <c r="J146" s="140"/>
    </row>
    <row r="147" spans="1:10" ht="21.75">
      <c r="A147" s="179"/>
      <c r="B147" s="179"/>
      <c r="C147" s="193" t="s">
        <v>521</v>
      </c>
      <c r="D147" s="179">
        <v>1</v>
      </c>
      <c r="E147" s="179" t="s">
        <v>300</v>
      </c>
      <c r="F147" s="209">
        <v>25000</v>
      </c>
      <c r="G147" s="194">
        <f>D147*F147</f>
        <v>25000</v>
      </c>
      <c r="H147" s="140"/>
      <c r="I147" s="141"/>
      <c r="J147" s="140"/>
    </row>
    <row r="148" spans="1:10" ht="21.75">
      <c r="A148" s="179"/>
      <c r="B148" s="179"/>
      <c r="C148" s="193" t="s">
        <v>522</v>
      </c>
      <c r="D148" s="179">
        <v>1</v>
      </c>
      <c r="E148" s="179" t="s">
        <v>300</v>
      </c>
      <c r="F148" s="194">
        <v>70000</v>
      </c>
      <c r="G148" s="194">
        <f>D148*F148</f>
        <v>70000</v>
      </c>
      <c r="H148" s="140"/>
      <c r="I148" s="141"/>
      <c r="J148" s="140"/>
    </row>
    <row r="149" spans="1:10" ht="21.75">
      <c r="A149" s="179"/>
      <c r="B149" s="179"/>
      <c r="C149" s="193" t="s">
        <v>523</v>
      </c>
      <c r="D149" s="179">
        <v>2</v>
      </c>
      <c r="E149" s="179" t="s">
        <v>300</v>
      </c>
      <c r="F149" s="194">
        <v>800</v>
      </c>
      <c r="G149" s="194">
        <f>D149*F149</f>
        <v>1600</v>
      </c>
      <c r="H149" s="140"/>
      <c r="I149" s="141"/>
      <c r="J149" s="140"/>
    </row>
    <row r="150" spans="1:10" ht="21.75">
      <c r="A150" s="140"/>
      <c r="B150" s="140"/>
      <c r="C150" s="141"/>
      <c r="D150" s="140"/>
      <c r="E150" s="140"/>
      <c r="F150" s="194"/>
      <c r="G150" s="194"/>
      <c r="H150" s="140"/>
      <c r="I150" s="141"/>
      <c r="J150" s="140"/>
    </row>
    <row r="151" spans="1:10" ht="21.75">
      <c r="A151" s="179">
        <v>2</v>
      </c>
      <c r="B151" s="179" t="s">
        <v>662</v>
      </c>
      <c r="C151" s="193" t="s">
        <v>525</v>
      </c>
      <c r="D151" s="179">
        <v>1</v>
      </c>
      <c r="E151" s="179" t="s">
        <v>299</v>
      </c>
      <c r="F151" s="194">
        <v>450000</v>
      </c>
      <c r="G151" s="194">
        <f>D151*F151</f>
        <v>450000</v>
      </c>
      <c r="H151" s="141"/>
      <c r="I151" s="141"/>
      <c r="J151" s="140"/>
    </row>
    <row r="152" spans="1:10" ht="21.75">
      <c r="A152" s="140"/>
      <c r="B152" s="140"/>
      <c r="C152" s="141"/>
      <c r="D152" s="140"/>
      <c r="E152" s="140"/>
      <c r="F152" s="194"/>
      <c r="G152" s="194"/>
      <c r="H152" s="140"/>
      <c r="I152" s="141"/>
      <c r="J152" s="140"/>
    </row>
    <row r="153" spans="1:10" ht="21.75">
      <c r="A153" s="140"/>
      <c r="B153" s="140"/>
      <c r="C153" s="141"/>
      <c r="D153" s="140"/>
      <c r="E153" s="140"/>
      <c r="F153" s="164"/>
      <c r="G153" s="142"/>
      <c r="H153" s="140"/>
      <c r="I153" s="141"/>
      <c r="J153" s="140"/>
    </row>
    <row r="154" spans="1:10" ht="21.75">
      <c r="A154" s="140"/>
      <c r="B154" s="140"/>
      <c r="C154" s="141"/>
      <c r="D154" s="140"/>
      <c r="E154" s="140"/>
      <c r="F154" s="164"/>
      <c r="G154" s="142"/>
      <c r="H154" s="137"/>
      <c r="I154" s="153"/>
      <c r="J154" s="153"/>
    </row>
    <row r="155" spans="1:10" ht="21.75">
      <c r="A155" s="140"/>
      <c r="B155" s="140"/>
      <c r="C155" s="138"/>
      <c r="D155" s="137"/>
      <c r="E155" s="137"/>
      <c r="F155" s="154"/>
      <c r="G155" s="151"/>
      <c r="H155" s="141"/>
      <c r="I155" s="57"/>
      <c r="J155" s="57"/>
    </row>
    <row r="156" spans="1:10" ht="21.75">
      <c r="A156" s="140"/>
      <c r="B156" s="140"/>
      <c r="C156" s="57"/>
      <c r="D156" s="51"/>
      <c r="E156" s="51"/>
      <c r="F156" s="155"/>
      <c r="G156" s="156"/>
      <c r="H156" s="141"/>
      <c r="I156" s="57"/>
      <c r="J156" s="57"/>
    </row>
    <row r="157" spans="1:10" ht="21.75">
      <c r="A157" s="140"/>
      <c r="B157" s="140"/>
      <c r="C157" s="57"/>
      <c r="D157" s="51"/>
      <c r="E157" s="51"/>
      <c r="F157" s="155"/>
      <c r="G157" s="156"/>
      <c r="H157" s="141"/>
      <c r="I157" s="57"/>
      <c r="J157" s="57"/>
    </row>
    <row r="158" spans="1:10" ht="21.75">
      <c r="A158" s="140"/>
      <c r="B158" s="140"/>
      <c r="C158" s="57"/>
      <c r="D158" s="51"/>
      <c r="E158" s="51"/>
      <c r="F158" s="155"/>
      <c r="G158" s="156"/>
      <c r="H158" s="141"/>
      <c r="I158" s="57"/>
      <c r="J158" s="57"/>
    </row>
    <row r="159" spans="1:10" ht="21.75">
      <c r="A159" s="140"/>
      <c r="B159" s="140"/>
      <c r="C159" s="141"/>
      <c r="D159" s="51"/>
      <c r="E159" s="51"/>
      <c r="F159" s="155"/>
      <c r="G159" s="156"/>
      <c r="H159" s="141"/>
      <c r="I159" s="57"/>
      <c r="J159" s="57"/>
    </row>
    <row r="160" spans="1:10" ht="21.75">
      <c r="A160" s="145"/>
      <c r="B160" s="145"/>
      <c r="C160" s="147"/>
      <c r="D160" s="157"/>
      <c r="E160" s="157"/>
      <c r="F160" s="158"/>
      <c r="G160" s="159"/>
      <c r="H160" s="147"/>
      <c r="I160" s="58"/>
      <c r="J160" s="58"/>
    </row>
    <row r="161" spans="1:10" ht="26.25">
      <c r="A161" s="301" t="s">
        <v>30</v>
      </c>
      <c r="B161" s="301"/>
      <c r="C161" s="301"/>
      <c r="D161" s="301"/>
      <c r="E161" s="301"/>
      <c r="F161" s="301"/>
      <c r="G161" s="301"/>
      <c r="H161" s="301"/>
      <c r="I161" s="301"/>
      <c r="J161" s="133" t="s">
        <v>46</v>
      </c>
    </row>
    <row r="162" spans="1:10" ht="21.75">
      <c r="A162" s="279" t="s">
        <v>49</v>
      </c>
      <c r="B162" s="279"/>
      <c r="C162" s="279"/>
      <c r="D162" s="279"/>
      <c r="E162" s="279"/>
      <c r="F162" s="279"/>
      <c r="G162" s="279"/>
      <c r="H162" s="279"/>
      <c r="I162" s="279"/>
      <c r="J162" s="279"/>
    </row>
    <row r="163" spans="1:10" ht="21.75">
      <c r="A163" s="280" t="s">
        <v>60</v>
      </c>
      <c r="B163" s="280"/>
      <c r="C163" s="280"/>
      <c r="D163" s="280"/>
      <c r="E163" s="280"/>
      <c r="F163" s="280"/>
      <c r="G163" s="280"/>
      <c r="H163" s="280"/>
      <c r="I163" s="280"/>
      <c r="J163" s="280"/>
    </row>
    <row r="164" spans="1:10" ht="65.25">
      <c r="A164" s="150" t="s">
        <v>33</v>
      </c>
      <c r="B164" s="150" t="s">
        <v>34</v>
      </c>
      <c r="C164" s="149" t="s">
        <v>241</v>
      </c>
      <c r="D164" s="150" t="s">
        <v>244</v>
      </c>
      <c r="E164" s="149" t="s">
        <v>245</v>
      </c>
      <c r="F164" s="163" t="s">
        <v>35</v>
      </c>
      <c r="G164" s="136" t="s">
        <v>248</v>
      </c>
      <c r="H164" s="149" t="s">
        <v>233</v>
      </c>
      <c r="I164" s="149" t="s">
        <v>301</v>
      </c>
      <c r="J164" s="150" t="s">
        <v>36</v>
      </c>
    </row>
    <row r="165" spans="1:10" ht="21.75">
      <c r="A165" s="179">
        <v>1</v>
      </c>
      <c r="B165" s="179" t="s">
        <v>510</v>
      </c>
      <c r="C165" s="193" t="s">
        <v>527</v>
      </c>
      <c r="D165" s="179">
        <v>1</v>
      </c>
      <c r="E165" s="179" t="s">
        <v>299</v>
      </c>
      <c r="F165" s="142"/>
      <c r="G165" s="175">
        <f>SUM(G166:G180)</f>
        <v>726000</v>
      </c>
      <c r="H165" s="140" t="s">
        <v>353</v>
      </c>
      <c r="I165" s="141" t="s">
        <v>354</v>
      </c>
      <c r="J165" s="179">
        <v>5</v>
      </c>
    </row>
    <row r="166" spans="1:10" ht="21.75">
      <c r="A166" s="179"/>
      <c r="B166" s="179"/>
      <c r="C166" s="193" t="s">
        <v>528</v>
      </c>
      <c r="D166" s="179">
        <v>1</v>
      </c>
      <c r="E166" s="179" t="s">
        <v>300</v>
      </c>
      <c r="F166" s="214">
        <v>95000</v>
      </c>
      <c r="G166" s="214">
        <f aca="true" t="shared" si="4" ref="G166:G171">D166*F166</f>
        <v>95000</v>
      </c>
      <c r="H166" s="140"/>
      <c r="I166" s="141"/>
      <c r="J166" s="140"/>
    </row>
    <row r="167" spans="1:10" ht="21.75">
      <c r="A167" s="179"/>
      <c r="B167" s="179"/>
      <c r="C167" s="193" t="s">
        <v>529</v>
      </c>
      <c r="D167" s="179">
        <v>3</v>
      </c>
      <c r="E167" s="179" t="s">
        <v>300</v>
      </c>
      <c r="F167" s="214">
        <v>42000</v>
      </c>
      <c r="G167" s="214">
        <f t="shared" si="4"/>
        <v>126000</v>
      </c>
      <c r="H167" s="140"/>
      <c r="I167" s="141"/>
      <c r="J167" s="140"/>
    </row>
    <row r="168" spans="1:10" ht="21.75">
      <c r="A168" s="179"/>
      <c r="B168" s="179"/>
      <c r="C168" s="193" t="s">
        <v>789</v>
      </c>
      <c r="D168" s="179">
        <v>8</v>
      </c>
      <c r="E168" s="179" t="s">
        <v>299</v>
      </c>
      <c r="F168" s="214">
        <v>10000</v>
      </c>
      <c r="G168" s="214">
        <f t="shared" si="4"/>
        <v>80000</v>
      </c>
      <c r="H168" s="140"/>
      <c r="I168" s="143"/>
      <c r="J168" s="140"/>
    </row>
    <row r="169" spans="1:10" ht="21.75">
      <c r="A169" s="179"/>
      <c r="B169" s="179"/>
      <c r="C169" s="193" t="s">
        <v>530</v>
      </c>
      <c r="D169" s="179">
        <v>1</v>
      </c>
      <c r="E169" s="179" t="s">
        <v>300</v>
      </c>
      <c r="F169" s="214">
        <v>15000</v>
      </c>
      <c r="G169" s="214">
        <f t="shared" si="4"/>
        <v>15000</v>
      </c>
      <c r="H169" s="140"/>
      <c r="I169" s="141"/>
      <c r="J169" s="140"/>
    </row>
    <row r="170" spans="1:10" ht="21.75">
      <c r="A170" s="179"/>
      <c r="B170" s="179"/>
      <c r="C170" s="195" t="s">
        <v>531</v>
      </c>
      <c r="D170" s="179">
        <v>4</v>
      </c>
      <c r="E170" s="179" t="s">
        <v>300</v>
      </c>
      <c r="F170" s="214">
        <v>2500</v>
      </c>
      <c r="G170" s="214">
        <f t="shared" si="4"/>
        <v>10000</v>
      </c>
      <c r="H170" s="140"/>
      <c r="I170" s="141"/>
      <c r="J170" s="140"/>
    </row>
    <row r="171" spans="1:10" ht="21.75">
      <c r="A171" s="179"/>
      <c r="B171" s="179"/>
      <c r="C171" s="195" t="s">
        <v>532</v>
      </c>
      <c r="D171" s="179">
        <v>1</v>
      </c>
      <c r="E171" s="179" t="s">
        <v>300</v>
      </c>
      <c r="F171" s="215">
        <v>400000</v>
      </c>
      <c r="G171" s="214">
        <f t="shared" si="4"/>
        <v>400000</v>
      </c>
      <c r="H171" s="140"/>
      <c r="I171" s="141"/>
      <c r="J171" s="140"/>
    </row>
    <row r="172" spans="1:10" ht="21.75">
      <c r="A172" s="140"/>
      <c r="B172" s="140"/>
      <c r="C172" s="141"/>
      <c r="D172" s="140"/>
      <c r="E172" s="140"/>
      <c r="F172" s="142"/>
      <c r="G172" s="142"/>
      <c r="H172" s="140"/>
      <c r="I172" s="141"/>
      <c r="J172" s="140"/>
    </row>
    <row r="173" spans="1:10" ht="21.75">
      <c r="A173" s="140"/>
      <c r="B173" s="140"/>
      <c r="C173" s="141"/>
      <c r="D173" s="140"/>
      <c r="E173" s="140"/>
      <c r="F173" s="142"/>
      <c r="G173" s="142"/>
      <c r="H173" s="140"/>
      <c r="I173" s="141"/>
      <c r="J173" s="140"/>
    </row>
    <row r="174" spans="1:10" ht="21.75">
      <c r="A174" s="140"/>
      <c r="B174" s="140"/>
      <c r="C174" s="141"/>
      <c r="D174" s="140"/>
      <c r="E174" s="140"/>
      <c r="F174" s="142"/>
      <c r="G174" s="142"/>
      <c r="H174" s="140"/>
      <c r="I174" s="141"/>
      <c r="J174" s="55"/>
    </row>
    <row r="175" spans="1:10" ht="21.75">
      <c r="A175" s="140"/>
      <c r="B175" s="144"/>
      <c r="C175" s="141"/>
      <c r="D175" s="140"/>
      <c r="E175" s="140"/>
      <c r="F175" s="142"/>
      <c r="G175" s="142"/>
      <c r="H175" s="140"/>
      <c r="I175" s="143"/>
      <c r="J175" s="55"/>
    </row>
    <row r="176" spans="1:10" ht="21.75">
      <c r="A176" s="140"/>
      <c r="B176" s="144"/>
      <c r="C176" s="141"/>
      <c r="D176" s="140"/>
      <c r="E176" s="140"/>
      <c r="F176" s="142"/>
      <c r="G176" s="142"/>
      <c r="H176" s="140"/>
      <c r="I176" s="141"/>
      <c r="J176" s="55"/>
    </row>
    <row r="177" spans="1:10" ht="21.75">
      <c r="A177" s="140"/>
      <c r="B177" s="144"/>
      <c r="C177" s="141"/>
      <c r="D177" s="140"/>
      <c r="E177" s="140"/>
      <c r="F177" s="142"/>
      <c r="G177" s="142"/>
      <c r="H177" s="140"/>
      <c r="I177" s="141"/>
      <c r="J177" s="55"/>
    </row>
    <row r="178" spans="1:10" ht="21.75">
      <c r="A178" s="140"/>
      <c r="B178" s="144"/>
      <c r="C178" s="141"/>
      <c r="D178" s="165"/>
      <c r="E178" s="140"/>
      <c r="F178" s="142"/>
      <c r="G178" s="142"/>
      <c r="H178" s="141"/>
      <c r="I178" s="57"/>
      <c r="J178" s="57"/>
    </row>
    <row r="179" spans="1:10" ht="21.75">
      <c r="A179" s="140"/>
      <c r="B179" s="144"/>
      <c r="C179" s="141"/>
      <c r="D179" s="140"/>
      <c r="E179" s="140"/>
      <c r="F179" s="142"/>
      <c r="G179" s="142"/>
      <c r="H179" s="141"/>
      <c r="I179" s="57"/>
      <c r="J179" s="57"/>
    </row>
    <row r="180" spans="1:10" ht="21.75">
      <c r="A180" s="145"/>
      <c r="B180" s="146"/>
      <c r="C180" s="147"/>
      <c r="D180" s="145"/>
      <c r="E180" s="145"/>
      <c r="F180" s="148"/>
      <c r="G180" s="148"/>
      <c r="H180" s="147"/>
      <c r="I180" s="147"/>
      <c r="J180" s="58"/>
    </row>
    <row r="181" spans="1:10" ht="26.25">
      <c r="A181" s="301" t="s">
        <v>30</v>
      </c>
      <c r="B181" s="301"/>
      <c r="C181" s="301"/>
      <c r="D181" s="301"/>
      <c r="E181" s="301"/>
      <c r="F181" s="301"/>
      <c r="G181" s="301"/>
      <c r="H181" s="301"/>
      <c r="I181" s="301"/>
      <c r="J181" s="133" t="s">
        <v>48</v>
      </c>
    </row>
    <row r="182" spans="1:10" ht="21.75">
      <c r="A182" s="279" t="s">
        <v>49</v>
      </c>
      <c r="B182" s="279"/>
      <c r="C182" s="279"/>
      <c r="D182" s="279"/>
      <c r="E182" s="279"/>
      <c r="F182" s="279"/>
      <c r="G182" s="279"/>
      <c r="H182" s="279"/>
      <c r="I182" s="279"/>
      <c r="J182" s="279"/>
    </row>
    <row r="183" spans="1:10" ht="21.75">
      <c r="A183" s="280" t="s">
        <v>61</v>
      </c>
      <c r="B183" s="280"/>
      <c r="C183" s="280"/>
      <c r="D183" s="280"/>
      <c r="E183" s="280"/>
      <c r="F183" s="280"/>
      <c r="G183" s="280"/>
      <c r="H183" s="280"/>
      <c r="I183" s="280"/>
      <c r="J183" s="280"/>
    </row>
    <row r="184" spans="1:10" ht="65.25">
      <c r="A184" s="134" t="s">
        <v>33</v>
      </c>
      <c r="B184" s="134" t="s">
        <v>34</v>
      </c>
      <c r="C184" s="149" t="s">
        <v>241</v>
      </c>
      <c r="D184" s="150" t="s">
        <v>244</v>
      </c>
      <c r="E184" s="149" t="s">
        <v>245</v>
      </c>
      <c r="F184" s="163" t="s">
        <v>35</v>
      </c>
      <c r="G184" s="136" t="s">
        <v>248</v>
      </c>
      <c r="H184" s="61" t="s">
        <v>233</v>
      </c>
      <c r="I184" s="61" t="s">
        <v>301</v>
      </c>
      <c r="J184" s="134" t="s">
        <v>38</v>
      </c>
    </row>
    <row r="185" spans="1:10" ht="21.75">
      <c r="A185" s="105">
        <v>1</v>
      </c>
      <c r="B185" s="105" t="s">
        <v>518</v>
      </c>
      <c r="C185" s="171" t="s">
        <v>534</v>
      </c>
      <c r="D185" s="105">
        <v>1</v>
      </c>
      <c r="E185" s="105" t="s">
        <v>299</v>
      </c>
      <c r="F185" s="216">
        <v>450000</v>
      </c>
      <c r="G185" s="216">
        <f>D185*F185</f>
        <v>450000</v>
      </c>
      <c r="H185" s="118" t="s">
        <v>353</v>
      </c>
      <c r="I185" s="119" t="s">
        <v>354</v>
      </c>
      <c r="J185" s="167">
        <v>5</v>
      </c>
    </row>
    <row r="186" spans="1:10" ht="21.75">
      <c r="A186" s="51"/>
      <c r="B186" s="51"/>
      <c r="C186" s="174"/>
      <c r="D186" s="51"/>
      <c r="E186" s="51"/>
      <c r="F186" s="213"/>
      <c r="G186" s="213"/>
      <c r="H186" s="55"/>
      <c r="I186" s="123"/>
      <c r="J186" s="126"/>
    </row>
    <row r="187" spans="1:10" ht="21.75">
      <c r="A187" s="51"/>
      <c r="B187" s="51"/>
      <c r="C187" s="174"/>
      <c r="D187" s="51"/>
      <c r="E187" s="51"/>
      <c r="F187" s="213"/>
      <c r="G187" s="213"/>
      <c r="H187" s="55"/>
      <c r="I187" s="123"/>
      <c r="J187" s="126"/>
    </row>
    <row r="188" spans="1:10" ht="21.75">
      <c r="A188" s="51"/>
      <c r="B188" s="51"/>
      <c r="C188" s="174"/>
      <c r="D188" s="51"/>
      <c r="E188" s="51"/>
      <c r="F188" s="213"/>
      <c r="G188" s="213"/>
      <c r="H188" s="55"/>
      <c r="I188" s="123"/>
      <c r="J188" s="126"/>
    </row>
    <row r="189" spans="1:10" ht="21.75">
      <c r="A189" s="51"/>
      <c r="B189" s="51"/>
      <c r="C189" s="174"/>
      <c r="D189" s="51"/>
      <c r="E189" s="51"/>
      <c r="F189" s="213"/>
      <c r="G189" s="213"/>
      <c r="H189" s="55"/>
      <c r="I189" s="123"/>
      <c r="J189" s="126"/>
    </row>
    <row r="190" spans="1:10" ht="21.75">
      <c r="A190" s="51"/>
      <c r="B190" s="51"/>
      <c r="C190" s="174"/>
      <c r="D190" s="51"/>
      <c r="E190" s="51"/>
      <c r="F190" s="213"/>
      <c r="G190" s="213"/>
      <c r="H190" s="55"/>
      <c r="I190" s="123"/>
      <c r="J190" s="126"/>
    </row>
    <row r="191" spans="1:10" ht="21.75">
      <c r="A191" s="51"/>
      <c r="B191" s="51"/>
      <c r="C191" s="174"/>
      <c r="D191" s="51"/>
      <c r="E191" s="51"/>
      <c r="F191" s="213"/>
      <c r="G191" s="213"/>
      <c r="H191" s="55"/>
      <c r="I191" s="123"/>
      <c r="J191" s="126"/>
    </row>
    <row r="192" spans="1:10" ht="21.75">
      <c r="A192" s="51"/>
      <c r="B192" s="51"/>
      <c r="C192" s="174"/>
      <c r="D192" s="51"/>
      <c r="E192" s="51"/>
      <c r="F192" s="213"/>
      <c r="G192" s="213"/>
      <c r="H192" s="55"/>
      <c r="I192" s="123"/>
      <c r="J192" s="126"/>
    </row>
    <row r="193" spans="1:10" ht="21.75">
      <c r="A193" s="51"/>
      <c r="B193" s="51"/>
      <c r="C193" s="174"/>
      <c r="D193" s="51"/>
      <c r="E193" s="51"/>
      <c r="F193" s="213"/>
      <c r="G193" s="213"/>
      <c r="H193" s="55"/>
      <c r="I193" s="123"/>
      <c r="J193" s="126"/>
    </row>
    <row r="194" spans="1:10" ht="21.75">
      <c r="A194" s="51"/>
      <c r="B194" s="51"/>
      <c r="C194" s="174"/>
      <c r="D194" s="51"/>
      <c r="E194" s="51"/>
      <c r="F194" s="213"/>
      <c r="G194" s="213"/>
      <c r="H194" s="55"/>
      <c r="I194" s="123"/>
      <c r="J194" s="126"/>
    </row>
    <row r="195" spans="1:10" ht="21.75">
      <c r="A195" s="51"/>
      <c r="B195" s="51"/>
      <c r="C195" s="174"/>
      <c r="D195" s="51"/>
      <c r="E195" s="51"/>
      <c r="F195" s="213"/>
      <c r="G195" s="213"/>
      <c r="H195" s="55"/>
      <c r="I195" s="123"/>
      <c r="J195" s="126"/>
    </row>
    <row r="196" spans="1:10" ht="21.75">
      <c r="A196" s="51"/>
      <c r="B196" s="51"/>
      <c r="C196" s="174"/>
      <c r="D196" s="51"/>
      <c r="E196" s="51"/>
      <c r="F196" s="213"/>
      <c r="G196" s="213"/>
      <c r="H196" s="55"/>
      <c r="I196" s="123"/>
      <c r="J196" s="126"/>
    </row>
    <row r="197" spans="1:10" ht="21.75">
      <c r="A197" s="51"/>
      <c r="B197" s="51"/>
      <c r="C197" s="174"/>
      <c r="D197" s="51"/>
      <c r="E197" s="51"/>
      <c r="F197" s="213"/>
      <c r="G197" s="213"/>
      <c r="H197" s="55"/>
      <c r="I197" s="123"/>
      <c r="J197" s="126"/>
    </row>
    <row r="198" spans="1:10" ht="21.75">
      <c r="A198" s="51"/>
      <c r="B198" s="51"/>
      <c r="C198" s="174"/>
      <c r="D198" s="51"/>
      <c r="E198" s="51"/>
      <c r="F198" s="213"/>
      <c r="G198" s="213"/>
      <c r="H198" s="55"/>
      <c r="I198" s="123"/>
      <c r="J198" s="126"/>
    </row>
    <row r="199" spans="1:10" ht="21.75">
      <c r="A199" s="51"/>
      <c r="B199" s="51"/>
      <c r="C199" s="174"/>
      <c r="D199" s="51"/>
      <c r="E199" s="51"/>
      <c r="F199" s="213"/>
      <c r="G199" s="213"/>
      <c r="H199" s="55"/>
      <c r="I199" s="123"/>
      <c r="J199" s="126"/>
    </row>
    <row r="200" spans="1:10" ht="21.75">
      <c r="A200" s="82"/>
      <c r="B200" s="218"/>
      <c r="C200" s="219"/>
      <c r="D200" s="220"/>
      <c r="E200" s="220"/>
      <c r="F200" s="173"/>
      <c r="G200" s="173"/>
      <c r="H200" s="82"/>
      <c r="I200" s="78"/>
      <c r="J200" s="120"/>
    </row>
    <row r="201" spans="1:10" ht="26.25">
      <c r="A201" s="301" t="s">
        <v>30</v>
      </c>
      <c r="B201" s="301"/>
      <c r="C201" s="301"/>
      <c r="D201" s="301"/>
      <c r="E201" s="301"/>
      <c r="F201" s="301"/>
      <c r="G201" s="301"/>
      <c r="H201" s="301"/>
      <c r="I201" s="301"/>
      <c r="J201" s="133" t="s">
        <v>63</v>
      </c>
    </row>
    <row r="202" spans="1:10" ht="21.75">
      <c r="A202" s="279" t="s">
        <v>49</v>
      </c>
      <c r="B202" s="279"/>
      <c r="C202" s="279"/>
      <c r="D202" s="279"/>
      <c r="E202" s="279"/>
      <c r="F202" s="279"/>
      <c r="G202" s="279"/>
      <c r="H202" s="279"/>
      <c r="I202" s="279"/>
      <c r="J202" s="279"/>
    </row>
    <row r="203" spans="1:10" ht="21.75">
      <c r="A203" s="280" t="s">
        <v>62</v>
      </c>
      <c r="B203" s="280"/>
      <c r="C203" s="280"/>
      <c r="D203" s="280"/>
      <c r="E203" s="280"/>
      <c r="F203" s="280"/>
      <c r="G203" s="280"/>
      <c r="H203" s="280"/>
      <c r="I203" s="280"/>
      <c r="J203" s="280"/>
    </row>
    <row r="204" spans="1:10" ht="65.25">
      <c r="A204" s="134" t="s">
        <v>33</v>
      </c>
      <c r="B204" s="134" t="s">
        <v>34</v>
      </c>
      <c r="C204" s="149" t="s">
        <v>241</v>
      </c>
      <c r="D204" s="150" t="s">
        <v>244</v>
      </c>
      <c r="E204" s="149" t="s">
        <v>245</v>
      </c>
      <c r="F204" s="163" t="s">
        <v>35</v>
      </c>
      <c r="G204" s="136" t="s">
        <v>248</v>
      </c>
      <c r="H204" s="61" t="s">
        <v>233</v>
      </c>
      <c r="I204" s="61" t="s">
        <v>301</v>
      </c>
      <c r="J204" s="134" t="s">
        <v>38</v>
      </c>
    </row>
    <row r="205" spans="1:10" ht="21.75">
      <c r="A205" s="105">
        <v>1</v>
      </c>
      <c r="B205" s="105" t="s">
        <v>526</v>
      </c>
      <c r="C205" s="171" t="s">
        <v>535</v>
      </c>
      <c r="D205" s="105">
        <v>2</v>
      </c>
      <c r="E205" s="105" t="s">
        <v>299</v>
      </c>
      <c r="F205" s="216">
        <v>25000</v>
      </c>
      <c r="G205" s="216">
        <f>D205*F205</f>
        <v>50000</v>
      </c>
      <c r="H205" s="118" t="s">
        <v>355</v>
      </c>
      <c r="I205" s="119" t="s">
        <v>356</v>
      </c>
      <c r="J205" s="167">
        <v>6</v>
      </c>
    </row>
    <row r="206" spans="1:10" ht="21.75">
      <c r="A206" s="51">
        <v>2</v>
      </c>
      <c r="B206" s="51" t="s">
        <v>663</v>
      </c>
      <c r="C206" s="174" t="s">
        <v>536</v>
      </c>
      <c r="D206" s="51">
        <v>2</v>
      </c>
      <c r="E206" s="51" t="s">
        <v>300</v>
      </c>
      <c r="F206" s="213">
        <v>200000</v>
      </c>
      <c r="G206" s="213">
        <f aca="true" t="shared" si="5" ref="G206:G216">D206*F206</f>
        <v>400000</v>
      </c>
      <c r="H206" s="55" t="s">
        <v>360</v>
      </c>
      <c r="I206" s="123" t="s">
        <v>361</v>
      </c>
      <c r="J206" s="126">
        <v>4</v>
      </c>
    </row>
    <row r="207" spans="1:10" ht="21.75">
      <c r="A207" s="51">
        <v>3</v>
      </c>
      <c r="B207" s="51" t="s">
        <v>664</v>
      </c>
      <c r="C207" s="174" t="s">
        <v>537</v>
      </c>
      <c r="D207" s="51">
        <v>1</v>
      </c>
      <c r="E207" s="51" t="s">
        <v>300</v>
      </c>
      <c r="F207" s="213">
        <v>100000</v>
      </c>
      <c r="G207" s="213">
        <f t="shared" si="5"/>
        <v>100000</v>
      </c>
      <c r="H207" s="140"/>
      <c r="I207" s="141"/>
      <c r="J207" s="55"/>
    </row>
    <row r="208" spans="1:10" ht="21.75">
      <c r="A208" s="51">
        <v>4</v>
      </c>
      <c r="B208" s="51" t="s">
        <v>665</v>
      </c>
      <c r="C208" s="174" t="s">
        <v>538</v>
      </c>
      <c r="D208" s="51">
        <v>1</v>
      </c>
      <c r="E208" s="51" t="s">
        <v>300</v>
      </c>
      <c r="F208" s="213">
        <v>100000</v>
      </c>
      <c r="G208" s="213">
        <f t="shared" si="5"/>
        <v>100000</v>
      </c>
      <c r="H208" s="140"/>
      <c r="I208" s="57"/>
      <c r="J208" s="57"/>
    </row>
    <row r="209" spans="1:10" ht="21.75">
      <c r="A209" s="51">
        <v>5</v>
      </c>
      <c r="B209" s="51" t="s">
        <v>666</v>
      </c>
      <c r="C209" s="174" t="s">
        <v>539</v>
      </c>
      <c r="D209" s="51">
        <v>1</v>
      </c>
      <c r="E209" s="51" t="s">
        <v>300</v>
      </c>
      <c r="F209" s="213">
        <v>100000</v>
      </c>
      <c r="G209" s="213">
        <f t="shared" si="5"/>
        <v>100000</v>
      </c>
      <c r="H209" s="141"/>
      <c r="I209" s="57"/>
      <c r="J209" s="57"/>
    </row>
    <row r="210" spans="1:10" ht="21.75">
      <c r="A210" s="51">
        <v>6</v>
      </c>
      <c r="B210" s="51" t="s">
        <v>667</v>
      </c>
      <c r="C210" s="174" t="s">
        <v>540</v>
      </c>
      <c r="D210" s="51">
        <v>1</v>
      </c>
      <c r="E210" s="51" t="s">
        <v>300</v>
      </c>
      <c r="F210" s="213">
        <v>400000</v>
      </c>
      <c r="G210" s="213">
        <f t="shared" si="5"/>
        <v>400000</v>
      </c>
      <c r="H210" s="141"/>
      <c r="I210" s="57"/>
      <c r="J210" s="57"/>
    </row>
    <row r="211" spans="1:10" ht="21.75">
      <c r="A211" s="51">
        <v>7</v>
      </c>
      <c r="B211" s="51" t="s">
        <v>668</v>
      </c>
      <c r="C211" s="174" t="s">
        <v>541</v>
      </c>
      <c r="D211" s="51">
        <v>1</v>
      </c>
      <c r="E211" s="51" t="s">
        <v>300</v>
      </c>
      <c r="F211" s="213">
        <v>30000</v>
      </c>
      <c r="G211" s="213">
        <f t="shared" si="5"/>
        <v>30000</v>
      </c>
      <c r="H211" s="141"/>
      <c r="I211" s="57"/>
      <c r="J211" s="57"/>
    </row>
    <row r="212" spans="1:10" ht="21.75">
      <c r="A212" s="51">
        <v>8</v>
      </c>
      <c r="B212" s="51" t="s">
        <v>669</v>
      </c>
      <c r="C212" s="174" t="s">
        <v>542</v>
      </c>
      <c r="D212" s="51">
        <v>1</v>
      </c>
      <c r="E212" s="51" t="s">
        <v>300</v>
      </c>
      <c r="F212" s="213">
        <v>100000</v>
      </c>
      <c r="G212" s="213">
        <f t="shared" si="5"/>
        <v>100000</v>
      </c>
      <c r="H212" s="141"/>
      <c r="I212" s="57"/>
      <c r="J212" s="57"/>
    </row>
    <row r="213" spans="1:10" ht="21.75">
      <c r="A213" s="51">
        <v>9</v>
      </c>
      <c r="B213" s="51" t="s">
        <v>670</v>
      </c>
      <c r="C213" s="174" t="s">
        <v>765</v>
      </c>
      <c r="D213" s="51">
        <v>1</v>
      </c>
      <c r="E213" s="51" t="s">
        <v>300</v>
      </c>
      <c r="F213" s="213">
        <v>100000</v>
      </c>
      <c r="G213" s="213">
        <f t="shared" si="5"/>
        <v>100000</v>
      </c>
      <c r="H213" s="141"/>
      <c r="I213" s="57"/>
      <c r="J213" s="57"/>
    </row>
    <row r="214" spans="1:10" ht="21.75">
      <c r="A214" s="51">
        <v>10</v>
      </c>
      <c r="B214" s="51" t="s">
        <v>671</v>
      </c>
      <c r="C214" s="170" t="s">
        <v>543</v>
      </c>
      <c r="D214" s="51">
        <v>1</v>
      </c>
      <c r="E214" s="51" t="s">
        <v>299</v>
      </c>
      <c r="F214" s="213"/>
      <c r="G214" s="213"/>
      <c r="H214" s="141"/>
      <c r="I214" s="57"/>
      <c r="J214" s="57"/>
    </row>
    <row r="215" spans="1:10" ht="21.75">
      <c r="A215" s="51"/>
      <c r="B215" s="51" t="s">
        <v>545</v>
      </c>
      <c r="C215" s="170" t="s">
        <v>790</v>
      </c>
      <c r="D215" s="51">
        <v>1</v>
      </c>
      <c r="E215" s="51" t="s">
        <v>300</v>
      </c>
      <c r="F215" s="213">
        <v>2000000</v>
      </c>
      <c r="G215" s="213">
        <f t="shared" si="5"/>
        <v>2000000</v>
      </c>
      <c r="H215" s="57"/>
      <c r="I215" s="57"/>
      <c r="J215" s="57"/>
    </row>
    <row r="216" spans="1:10" ht="21.75">
      <c r="A216" s="51"/>
      <c r="B216" s="51"/>
      <c r="C216" s="170" t="s">
        <v>544</v>
      </c>
      <c r="D216" s="51">
        <v>1</v>
      </c>
      <c r="E216" s="51" t="s">
        <v>300</v>
      </c>
      <c r="F216" s="213">
        <v>70000</v>
      </c>
      <c r="G216" s="213">
        <f t="shared" si="5"/>
        <v>70000</v>
      </c>
      <c r="H216" s="57"/>
      <c r="I216" s="57"/>
      <c r="J216" s="57"/>
    </row>
    <row r="217" spans="1:10" ht="21.75">
      <c r="A217" s="57"/>
      <c r="B217" s="57"/>
      <c r="C217" s="57"/>
      <c r="D217" s="57"/>
      <c r="E217" s="57"/>
      <c r="F217" s="57"/>
      <c r="G217" s="57"/>
      <c r="H217" s="57"/>
      <c r="I217" s="57"/>
      <c r="J217" s="57"/>
    </row>
    <row r="218" spans="1:10" ht="21.75">
      <c r="A218" s="57"/>
      <c r="B218" s="57"/>
      <c r="C218" s="57"/>
      <c r="D218" s="57"/>
      <c r="E218" s="57"/>
      <c r="F218" s="57"/>
      <c r="G218" s="57"/>
      <c r="H218" s="57"/>
      <c r="I218" s="57"/>
      <c r="J218" s="57"/>
    </row>
    <row r="219" spans="1:10" ht="21.75">
      <c r="A219" s="57"/>
      <c r="B219" s="57"/>
      <c r="C219" s="57"/>
      <c r="D219" s="57"/>
      <c r="E219" s="57"/>
      <c r="F219" s="57"/>
      <c r="G219" s="57"/>
      <c r="H219" s="57"/>
      <c r="I219" s="57"/>
      <c r="J219" s="57"/>
    </row>
    <row r="220" spans="1:10" ht="21.75">
      <c r="A220" s="58"/>
      <c r="B220" s="58"/>
      <c r="C220" s="58"/>
      <c r="D220" s="58"/>
      <c r="E220" s="58"/>
      <c r="F220" s="58"/>
      <c r="G220" s="58"/>
      <c r="H220" s="58"/>
      <c r="I220" s="58"/>
      <c r="J220" s="58"/>
    </row>
    <row r="221" spans="1:10" ht="26.25">
      <c r="A221" s="301" t="s">
        <v>30</v>
      </c>
      <c r="B221" s="301"/>
      <c r="C221" s="301"/>
      <c r="D221" s="301"/>
      <c r="E221" s="301"/>
      <c r="F221" s="301"/>
      <c r="G221" s="301"/>
      <c r="H221" s="301"/>
      <c r="I221" s="301"/>
      <c r="J221" s="133" t="s">
        <v>325</v>
      </c>
    </row>
    <row r="222" spans="1:10" ht="21.75">
      <c r="A222" s="279" t="s">
        <v>49</v>
      </c>
      <c r="B222" s="279"/>
      <c r="C222" s="279"/>
      <c r="D222" s="279"/>
      <c r="E222" s="279"/>
      <c r="F222" s="279"/>
      <c r="G222" s="279"/>
      <c r="H222" s="279"/>
      <c r="I222" s="279"/>
      <c r="J222" s="279"/>
    </row>
    <row r="223" spans="1:10" ht="21.75">
      <c r="A223" s="280" t="s">
        <v>64</v>
      </c>
      <c r="B223" s="280"/>
      <c r="C223" s="280"/>
      <c r="D223" s="280"/>
      <c r="E223" s="280"/>
      <c r="F223" s="280"/>
      <c r="G223" s="280"/>
      <c r="H223" s="280"/>
      <c r="I223" s="280"/>
      <c r="J223" s="280"/>
    </row>
    <row r="224" spans="1:10" ht="65.25">
      <c r="A224" s="134" t="s">
        <v>33</v>
      </c>
      <c r="B224" s="134" t="s">
        <v>34</v>
      </c>
      <c r="C224" s="149" t="s">
        <v>241</v>
      </c>
      <c r="D224" s="150" t="s">
        <v>244</v>
      </c>
      <c r="E224" s="149" t="s">
        <v>245</v>
      </c>
      <c r="F224" s="163" t="s">
        <v>35</v>
      </c>
      <c r="G224" s="136" t="s">
        <v>248</v>
      </c>
      <c r="H224" s="61" t="s">
        <v>233</v>
      </c>
      <c r="I224" s="61" t="s">
        <v>301</v>
      </c>
      <c r="J224" s="134" t="s">
        <v>38</v>
      </c>
    </row>
    <row r="225" spans="1:10" ht="21.75">
      <c r="A225" s="105">
        <v>1</v>
      </c>
      <c r="B225" s="105" t="s">
        <v>533</v>
      </c>
      <c r="C225" s="171" t="s">
        <v>546</v>
      </c>
      <c r="D225" s="105">
        <v>1</v>
      </c>
      <c r="E225" s="105" t="s">
        <v>299</v>
      </c>
      <c r="F225" s="216"/>
      <c r="G225" s="222">
        <f>SUM(G226:G240)</f>
        <v>331000</v>
      </c>
      <c r="H225" s="118" t="s">
        <v>358</v>
      </c>
      <c r="I225" s="119" t="s">
        <v>359</v>
      </c>
      <c r="J225" s="105">
        <v>4</v>
      </c>
    </row>
    <row r="226" spans="1:10" ht="21.75">
      <c r="A226" s="51"/>
      <c r="B226" s="51"/>
      <c r="C226" s="174" t="s">
        <v>547</v>
      </c>
      <c r="D226" s="51">
        <v>2</v>
      </c>
      <c r="E226" s="51" t="s">
        <v>555</v>
      </c>
      <c r="F226" s="213">
        <v>1500</v>
      </c>
      <c r="G226" s="213">
        <f aca="true" t="shared" si="6" ref="G226:G236">D226*F226</f>
        <v>3000</v>
      </c>
      <c r="H226" s="55"/>
      <c r="I226" s="123"/>
      <c r="J226" s="126"/>
    </row>
    <row r="227" spans="1:10" ht="21.75">
      <c r="A227" s="51"/>
      <c r="B227" s="51"/>
      <c r="C227" s="174" t="s">
        <v>548</v>
      </c>
      <c r="D227" s="51">
        <v>2</v>
      </c>
      <c r="E227" s="51" t="s">
        <v>556</v>
      </c>
      <c r="F227" s="213">
        <v>1500</v>
      </c>
      <c r="G227" s="213">
        <f t="shared" si="6"/>
        <v>3000</v>
      </c>
      <c r="H227" s="140"/>
      <c r="I227" s="141"/>
      <c r="J227" s="55"/>
    </row>
    <row r="228" spans="1:10" ht="21.75">
      <c r="A228" s="51"/>
      <c r="B228" s="51"/>
      <c r="C228" s="174" t="s">
        <v>549</v>
      </c>
      <c r="D228" s="51">
        <v>1</v>
      </c>
      <c r="E228" s="51" t="s">
        <v>300</v>
      </c>
      <c r="F228" s="213">
        <v>4500</v>
      </c>
      <c r="G228" s="213">
        <f t="shared" si="6"/>
        <v>4500</v>
      </c>
      <c r="H228" s="140"/>
      <c r="I228" s="57"/>
      <c r="J228" s="57"/>
    </row>
    <row r="229" spans="1:10" ht="21.75">
      <c r="A229" s="51"/>
      <c r="B229" s="51"/>
      <c r="C229" s="174" t="s">
        <v>550</v>
      </c>
      <c r="D229" s="51">
        <v>1</v>
      </c>
      <c r="E229" s="51" t="s">
        <v>300</v>
      </c>
      <c r="F229" s="213">
        <v>6000</v>
      </c>
      <c r="G229" s="213">
        <f t="shared" si="6"/>
        <v>6000</v>
      </c>
      <c r="H229" s="141"/>
      <c r="I229" s="57"/>
      <c r="J229" s="57"/>
    </row>
    <row r="230" spans="1:10" ht="21.75">
      <c r="A230" s="51"/>
      <c r="B230" s="51"/>
      <c r="C230" s="174" t="s">
        <v>213</v>
      </c>
      <c r="D230" s="51">
        <v>1</v>
      </c>
      <c r="E230" s="51" t="s">
        <v>302</v>
      </c>
      <c r="F230" s="213">
        <v>4500</v>
      </c>
      <c r="G230" s="213">
        <f t="shared" si="6"/>
        <v>4500</v>
      </c>
      <c r="H230" s="141"/>
      <c r="I230" s="57"/>
      <c r="J230" s="57"/>
    </row>
    <row r="231" spans="1:10" ht="21.75">
      <c r="A231" s="51"/>
      <c r="B231" s="51"/>
      <c r="C231" s="174" t="s">
        <v>551</v>
      </c>
      <c r="D231" s="51">
        <v>2</v>
      </c>
      <c r="E231" s="51" t="s">
        <v>300</v>
      </c>
      <c r="F231" s="213">
        <v>30000</v>
      </c>
      <c r="G231" s="213">
        <f t="shared" si="6"/>
        <v>60000</v>
      </c>
      <c r="H231" s="141"/>
      <c r="I231" s="57"/>
      <c r="J231" s="57"/>
    </row>
    <row r="232" spans="1:10" ht="21.75">
      <c r="A232" s="51"/>
      <c r="B232" s="51"/>
      <c r="C232" s="174" t="s">
        <v>791</v>
      </c>
      <c r="D232" s="51">
        <v>5</v>
      </c>
      <c r="E232" s="51" t="s">
        <v>299</v>
      </c>
      <c r="F232" s="213">
        <v>8000</v>
      </c>
      <c r="G232" s="213">
        <f t="shared" si="6"/>
        <v>40000</v>
      </c>
      <c r="H232" s="141"/>
      <c r="I232" s="57"/>
      <c r="J232" s="57"/>
    </row>
    <row r="233" spans="1:10" ht="21.75">
      <c r="A233" s="51"/>
      <c r="B233" s="51"/>
      <c r="C233" s="174" t="s">
        <v>552</v>
      </c>
      <c r="D233" s="51">
        <v>1</v>
      </c>
      <c r="E233" s="51" t="s">
        <v>300</v>
      </c>
      <c r="F233" s="213">
        <v>35000</v>
      </c>
      <c r="G233" s="213">
        <f t="shared" si="6"/>
        <v>35000</v>
      </c>
      <c r="H233" s="141"/>
      <c r="I233" s="57"/>
      <c r="J233" s="57"/>
    </row>
    <row r="234" spans="1:10" ht="21.75">
      <c r="A234" s="51"/>
      <c r="B234" s="51"/>
      <c r="C234" s="174" t="s">
        <v>691</v>
      </c>
      <c r="D234" s="51">
        <v>1</v>
      </c>
      <c r="E234" s="51" t="s">
        <v>299</v>
      </c>
      <c r="F234" s="213">
        <v>30000</v>
      </c>
      <c r="G234" s="213">
        <f t="shared" si="6"/>
        <v>30000</v>
      </c>
      <c r="H234" s="141"/>
      <c r="I234" s="57"/>
      <c r="J234" s="57"/>
    </row>
    <row r="235" spans="1:10" ht="21.75">
      <c r="A235" s="51"/>
      <c r="B235" s="51"/>
      <c r="C235" s="170" t="s">
        <v>553</v>
      </c>
      <c r="D235" s="51">
        <v>1</v>
      </c>
      <c r="E235" s="51" t="s">
        <v>302</v>
      </c>
      <c r="F235" s="213">
        <v>50000</v>
      </c>
      <c r="G235" s="213">
        <f t="shared" si="6"/>
        <v>50000</v>
      </c>
      <c r="H235" s="57"/>
      <c r="I235" s="57"/>
      <c r="J235" s="57"/>
    </row>
    <row r="236" spans="1:10" ht="21.75">
      <c r="A236" s="51"/>
      <c r="B236" s="51"/>
      <c r="C236" s="170" t="s">
        <v>554</v>
      </c>
      <c r="D236" s="51">
        <v>1</v>
      </c>
      <c r="E236" s="51" t="s">
        <v>300</v>
      </c>
      <c r="F236" s="213">
        <v>3000</v>
      </c>
      <c r="G236" s="213">
        <f t="shared" si="6"/>
        <v>3000</v>
      </c>
      <c r="H236" s="57"/>
      <c r="I236" s="57"/>
      <c r="J236" s="57"/>
    </row>
    <row r="237" spans="1:10" ht="21.75">
      <c r="A237" s="51"/>
      <c r="B237" s="51"/>
      <c r="C237" s="170"/>
      <c r="D237" s="51"/>
      <c r="E237" s="51"/>
      <c r="F237" s="213"/>
      <c r="G237" s="213"/>
      <c r="H237" s="57"/>
      <c r="I237" s="57"/>
      <c r="J237" s="57"/>
    </row>
    <row r="238" spans="1:10" ht="21.75">
      <c r="A238" s="51">
        <v>2</v>
      </c>
      <c r="B238" s="51" t="s">
        <v>672</v>
      </c>
      <c r="C238" s="170" t="s">
        <v>557</v>
      </c>
      <c r="D238" s="51">
        <v>2</v>
      </c>
      <c r="E238" s="51" t="s">
        <v>302</v>
      </c>
      <c r="F238" s="213">
        <v>40000</v>
      </c>
      <c r="G238" s="213">
        <f>D238*F238</f>
        <v>80000</v>
      </c>
      <c r="H238" s="57"/>
      <c r="I238" s="57"/>
      <c r="J238" s="57"/>
    </row>
    <row r="239" spans="1:10" ht="21.75">
      <c r="A239" s="51"/>
      <c r="B239" s="51"/>
      <c r="C239" s="170"/>
      <c r="D239" s="51"/>
      <c r="E239" s="51"/>
      <c r="F239" s="213"/>
      <c r="G239" s="213"/>
      <c r="H239" s="57"/>
      <c r="I239" s="57"/>
      <c r="J239" s="57"/>
    </row>
    <row r="240" spans="1:10" ht="21.75">
      <c r="A240" s="157">
        <v>3</v>
      </c>
      <c r="B240" s="157" t="s">
        <v>673</v>
      </c>
      <c r="C240" s="223" t="s">
        <v>558</v>
      </c>
      <c r="D240" s="157">
        <v>3</v>
      </c>
      <c r="E240" s="157" t="s">
        <v>302</v>
      </c>
      <c r="F240" s="221">
        <v>4000</v>
      </c>
      <c r="G240" s="221">
        <f>D240*F240</f>
        <v>12000</v>
      </c>
      <c r="H240" s="58"/>
      <c r="I240" s="58"/>
      <c r="J240" s="58"/>
    </row>
    <row r="241" spans="1:10" ht="26.25">
      <c r="A241" s="301" t="s">
        <v>30</v>
      </c>
      <c r="B241" s="301"/>
      <c r="C241" s="301"/>
      <c r="D241" s="301"/>
      <c r="E241" s="301"/>
      <c r="F241" s="301"/>
      <c r="G241" s="301"/>
      <c r="H241" s="301"/>
      <c r="I241" s="301"/>
      <c r="J241" s="133" t="s">
        <v>65</v>
      </c>
    </row>
    <row r="242" spans="1:10" ht="21.75">
      <c r="A242" s="279" t="s">
        <v>49</v>
      </c>
      <c r="B242" s="279"/>
      <c r="C242" s="279"/>
      <c r="D242" s="279"/>
      <c r="E242" s="279"/>
      <c r="F242" s="279"/>
      <c r="G242" s="279"/>
      <c r="H242" s="279"/>
      <c r="I242" s="279"/>
      <c r="J242" s="279"/>
    </row>
    <row r="243" spans="1:10" ht="21.75">
      <c r="A243" s="280" t="s">
        <v>32</v>
      </c>
      <c r="B243" s="280"/>
      <c r="C243" s="280"/>
      <c r="D243" s="280"/>
      <c r="E243" s="280"/>
      <c r="F243" s="280"/>
      <c r="G243" s="280"/>
      <c r="H243" s="280"/>
      <c r="I243" s="280"/>
      <c r="J243" s="280"/>
    </row>
    <row r="244" spans="1:10" ht="65.25">
      <c r="A244" s="134" t="s">
        <v>33</v>
      </c>
      <c r="B244" s="134" t="s">
        <v>34</v>
      </c>
      <c r="C244" s="61" t="s">
        <v>241</v>
      </c>
      <c r="D244" s="134" t="s">
        <v>244</v>
      </c>
      <c r="E244" s="61" t="s">
        <v>245</v>
      </c>
      <c r="F244" s="135" t="s">
        <v>35</v>
      </c>
      <c r="G244" s="225" t="s">
        <v>248</v>
      </c>
      <c r="H244" s="61" t="s">
        <v>233</v>
      </c>
      <c r="I244" s="61" t="s">
        <v>301</v>
      </c>
      <c r="J244" s="134" t="s">
        <v>38</v>
      </c>
    </row>
    <row r="245" spans="1:10" ht="21.75">
      <c r="A245" s="54"/>
      <c r="B245" s="54"/>
      <c r="C245" s="54"/>
      <c r="D245" s="54"/>
      <c r="E245" s="54"/>
      <c r="F245" s="54"/>
      <c r="G245" s="54"/>
      <c r="H245" s="48" t="s">
        <v>373</v>
      </c>
      <c r="I245" s="49" t="s">
        <v>374</v>
      </c>
      <c r="J245" s="50">
        <v>4</v>
      </c>
    </row>
    <row r="246" spans="1:10" ht="21.75">
      <c r="A246" s="57"/>
      <c r="B246" s="57"/>
      <c r="C246" s="303" t="s">
        <v>339</v>
      </c>
      <c r="D246" s="304"/>
      <c r="E246" s="57"/>
      <c r="F246" s="57"/>
      <c r="G246" s="57"/>
      <c r="H246" s="57"/>
      <c r="I246" s="57"/>
      <c r="J246" s="57"/>
    </row>
    <row r="247" spans="1:10" ht="21.75">
      <c r="A247" s="58"/>
      <c r="B247" s="58"/>
      <c r="C247" s="58"/>
      <c r="D247" s="58"/>
      <c r="E247" s="58"/>
      <c r="F247" s="58"/>
      <c r="G247" s="58"/>
      <c r="H247" s="58"/>
      <c r="I247" s="58"/>
      <c r="J247" s="58"/>
    </row>
    <row r="250" spans="1:10" ht="21.75">
      <c r="A250" s="280" t="s">
        <v>40</v>
      </c>
      <c r="B250" s="280"/>
      <c r="C250" s="280"/>
      <c r="D250" s="280"/>
      <c r="E250" s="280"/>
      <c r="F250" s="280"/>
      <c r="G250" s="280"/>
      <c r="H250" s="280"/>
      <c r="I250" s="280"/>
      <c r="J250" s="280"/>
    </row>
    <row r="251" spans="1:10" ht="65.25">
      <c r="A251" s="134" t="s">
        <v>33</v>
      </c>
      <c r="B251" s="134" t="s">
        <v>34</v>
      </c>
      <c r="C251" s="61" t="s">
        <v>241</v>
      </c>
      <c r="D251" s="134" t="s">
        <v>244</v>
      </c>
      <c r="E251" s="61" t="s">
        <v>245</v>
      </c>
      <c r="F251" s="135" t="s">
        <v>35</v>
      </c>
      <c r="G251" s="225" t="s">
        <v>248</v>
      </c>
      <c r="H251" s="61" t="s">
        <v>233</v>
      </c>
      <c r="I251" s="61" t="s">
        <v>301</v>
      </c>
      <c r="J251" s="134" t="s">
        <v>38</v>
      </c>
    </row>
    <row r="252" spans="1:10" ht="21.75">
      <c r="A252" s="54"/>
      <c r="B252" s="54"/>
      <c r="C252" s="54"/>
      <c r="D252" s="54"/>
      <c r="E252" s="54"/>
      <c r="F252" s="54"/>
      <c r="G252" s="54"/>
      <c r="H252" s="50" t="s">
        <v>293</v>
      </c>
      <c r="I252" s="54" t="s">
        <v>283</v>
      </c>
      <c r="J252" s="227">
        <v>4</v>
      </c>
    </row>
    <row r="253" spans="1:10" ht="21.75">
      <c r="A253" s="57"/>
      <c r="B253" s="57"/>
      <c r="C253" s="303" t="s">
        <v>339</v>
      </c>
      <c r="D253" s="304"/>
      <c r="E253" s="57"/>
      <c r="F253" s="57"/>
      <c r="G253" s="57"/>
      <c r="H253" s="51" t="s">
        <v>340</v>
      </c>
      <c r="I253" s="57" t="s">
        <v>341</v>
      </c>
      <c r="J253" s="126">
        <v>4</v>
      </c>
    </row>
    <row r="254" spans="1:10" ht="21.75">
      <c r="A254" s="57"/>
      <c r="B254" s="57"/>
      <c r="C254" s="57"/>
      <c r="D254" s="57"/>
      <c r="E254" s="57"/>
      <c r="F254" s="57"/>
      <c r="G254" s="57"/>
      <c r="H254" s="51" t="s">
        <v>294</v>
      </c>
      <c r="I254" s="57" t="s">
        <v>284</v>
      </c>
      <c r="J254" s="126">
        <v>4</v>
      </c>
    </row>
    <row r="255" spans="1:10" ht="21.75">
      <c r="A255" s="57"/>
      <c r="B255" s="57"/>
      <c r="C255" s="57"/>
      <c r="D255" s="57"/>
      <c r="E255" s="57"/>
      <c r="F255" s="57"/>
      <c r="G255" s="57"/>
      <c r="H255" s="51" t="s">
        <v>295</v>
      </c>
      <c r="I255" s="57" t="s">
        <v>285</v>
      </c>
      <c r="J255" s="126">
        <v>4</v>
      </c>
    </row>
    <row r="256" spans="1:10" ht="21.75">
      <c r="A256" s="57"/>
      <c r="B256" s="57"/>
      <c r="C256" s="57"/>
      <c r="D256" s="57"/>
      <c r="E256" s="57"/>
      <c r="F256" s="57"/>
      <c r="G256" s="57"/>
      <c r="H256" s="51" t="s">
        <v>381</v>
      </c>
      <c r="I256" s="57" t="s">
        <v>382</v>
      </c>
      <c r="J256" s="126">
        <v>4</v>
      </c>
    </row>
    <row r="257" spans="1:10" ht="21.75">
      <c r="A257" s="57"/>
      <c r="B257" s="57"/>
      <c r="C257" s="57"/>
      <c r="D257" s="57"/>
      <c r="E257" s="57"/>
      <c r="F257" s="57"/>
      <c r="G257" s="57"/>
      <c r="H257" s="51" t="s">
        <v>342</v>
      </c>
      <c r="I257" s="57" t="s">
        <v>343</v>
      </c>
      <c r="J257" s="126">
        <v>4</v>
      </c>
    </row>
    <row r="258" spans="1:10" ht="21.75">
      <c r="A258" s="58"/>
      <c r="B258" s="58"/>
      <c r="C258" s="58"/>
      <c r="D258" s="58"/>
      <c r="E258" s="58"/>
      <c r="F258" s="58"/>
      <c r="G258" s="58"/>
      <c r="H258" s="157" t="s">
        <v>271</v>
      </c>
      <c r="I258" s="58" t="s">
        <v>337</v>
      </c>
      <c r="J258" s="307">
        <v>4</v>
      </c>
    </row>
    <row r="259" spans="1:10" ht="26.25">
      <c r="A259" s="301" t="s">
        <v>30</v>
      </c>
      <c r="B259" s="301"/>
      <c r="C259" s="301"/>
      <c r="D259" s="301"/>
      <c r="E259" s="301"/>
      <c r="F259" s="301"/>
      <c r="G259" s="301"/>
      <c r="H259" s="301"/>
      <c r="I259" s="301"/>
      <c r="J259" s="133" t="s">
        <v>68</v>
      </c>
    </row>
    <row r="260" spans="1:10" ht="21.75">
      <c r="A260" s="279" t="s">
        <v>49</v>
      </c>
      <c r="B260" s="279"/>
      <c r="C260" s="279"/>
      <c r="D260" s="279"/>
      <c r="E260" s="279"/>
      <c r="F260" s="279"/>
      <c r="G260" s="279"/>
      <c r="H260" s="279"/>
      <c r="I260" s="279"/>
      <c r="J260" s="279"/>
    </row>
    <row r="261" spans="1:10" ht="21.75">
      <c r="A261" s="280" t="s">
        <v>44</v>
      </c>
      <c r="B261" s="280"/>
      <c r="C261" s="280"/>
      <c r="D261" s="280"/>
      <c r="E261" s="280"/>
      <c r="F261" s="280"/>
      <c r="G261" s="280"/>
      <c r="H261" s="280"/>
      <c r="I261" s="280"/>
      <c r="J261" s="280"/>
    </row>
    <row r="262" spans="1:10" ht="65.25">
      <c r="A262" s="134" t="s">
        <v>33</v>
      </c>
      <c r="B262" s="134" t="s">
        <v>34</v>
      </c>
      <c r="C262" s="61" t="s">
        <v>241</v>
      </c>
      <c r="D262" s="134" t="s">
        <v>244</v>
      </c>
      <c r="E262" s="61" t="s">
        <v>245</v>
      </c>
      <c r="F262" s="135" t="s">
        <v>35</v>
      </c>
      <c r="G262" s="225" t="s">
        <v>248</v>
      </c>
      <c r="H262" s="61" t="s">
        <v>233</v>
      </c>
      <c r="I262" s="61" t="s">
        <v>301</v>
      </c>
      <c r="J262" s="134" t="s">
        <v>38</v>
      </c>
    </row>
    <row r="263" spans="1:10" ht="21.75">
      <c r="A263" s="54"/>
      <c r="B263" s="54"/>
      <c r="C263" s="54"/>
      <c r="D263" s="54"/>
      <c r="E263" s="54"/>
      <c r="F263" s="54"/>
      <c r="G263" s="54"/>
      <c r="H263" s="50" t="s">
        <v>290</v>
      </c>
      <c r="I263" s="54" t="s">
        <v>281</v>
      </c>
      <c r="J263" s="227">
        <v>3</v>
      </c>
    </row>
    <row r="264" spans="1:10" ht="21.75">
      <c r="A264" s="57"/>
      <c r="B264" s="57"/>
      <c r="C264" s="51" t="s">
        <v>339</v>
      </c>
      <c r="D264" s="57"/>
      <c r="E264" s="57"/>
      <c r="F264" s="57"/>
      <c r="G264" s="57"/>
      <c r="H264" s="51" t="s">
        <v>291</v>
      </c>
      <c r="I264" s="57" t="s">
        <v>282</v>
      </c>
      <c r="J264" s="126">
        <v>3</v>
      </c>
    </row>
    <row r="265" spans="1:10" ht="21.75">
      <c r="A265" s="57"/>
      <c r="B265" s="57"/>
      <c r="C265" s="57"/>
      <c r="D265" s="57"/>
      <c r="E265" s="57"/>
      <c r="F265" s="57"/>
      <c r="G265" s="57"/>
      <c r="H265" s="51" t="s">
        <v>276</v>
      </c>
      <c r="I265" s="128" t="s">
        <v>277</v>
      </c>
      <c r="J265" s="126">
        <v>3</v>
      </c>
    </row>
    <row r="266" spans="1:10" ht="21.75">
      <c r="A266" s="58"/>
      <c r="B266" s="58"/>
      <c r="C266" s="58"/>
      <c r="D266" s="58"/>
      <c r="E266" s="58"/>
      <c r="F266" s="58"/>
      <c r="G266" s="58"/>
      <c r="H266" s="58"/>
      <c r="I266" s="58"/>
      <c r="J266" s="58"/>
    </row>
    <row r="270" spans="1:10" ht="21.75">
      <c r="A270" s="280" t="s">
        <v>47</v>
      </c>
      <c r="B270" s="280"/>
      <c r="C270" s="280"/>
      <c r="D270" s="280"/>
      <c r="E270" s="280"/>
      <c r="F270" s="280"/>
      <c r="G270" s="280"/>
      <c r="H270" s="280"/>
      <c r="I270" s="280"/>
      <c r="J270" s="280"/>
    </row>
    <row r="271" spans="1:10" ht="65.25">
      <c r="A271" s="134" t="s">
        <v>33</v>
      </c>
      <c r="B271" s="134" t="s">
        <v>34</v>
      </c>
      <c r="C271" s="61" t="s">
        <v>241</v>
      </c>
      <c r="D271" s="134" t="s">
        <v>244</v>
      </c>
      <c r="E271" s="61" t="s">
        <v>245</v>
      </c>
      <c r="F271" s="135" t="s">
        <v>35</v>
      </c>
      <c r="G271" s="225" t="s">
        <v>248</v>
      </c>
      <c r="H271" s="61" t="s">
        <v>233</v>
      </c>
      <c r="I271" s="61" t="s">
        <v>301</v>
      </c>
      <c r="J271" s="134" t="s">
        <v>38</v>
      </c>
    </row>
    <row r="272" spans="1:10" ht="21.75">
      <c r="A272" s="54"/>
      <c r="B272" s="54"/>
      <c r="C272" s="54"/>
      <c r="D272" s="54"/>
      <c r="E272" s="54"/>
      <c r="F272" s="54"/>
      <c r="G272" s="54"/>
      <c r="H272" s="167" t="s">
        <v>296</v>
      </c>
      <c r="I272" s="228" t="s">
        <v>275</v>
      </c>
      <c r="J272" s="167">
        <v>4</v>
      </c>
    </row>
    <row r="273" spans="1:10" ht="21.75">
      <c r="A273" s="57"/>
      <c r="B273" s="57"/>
      <c r="C273" s="303" t="s">
        <v>339</v>
      </c>
      <c r="D273" s="304"/>
      <c r="E273" s="57"/>
      <c r="F273" s="57"/>
      <c r="G273" s="57"/>
      <c r="H273" s="51"/>
      <c r="I273" s="57"/>
      <c r="J273" s="126"/>
    </row>
    <row r="274" spans="1:10" ht="21.75">
      <c r="A274" s="57"/>
      <c r="B274" s="57"/>
      <c r="C274" s="57"/>
      <c r="D274" s="57"/>
      <c r="E274" s="57"/>
      <c r="F274" s="57"/>
      <c r="G274" s="57"/>
      <c r="H274" s="51"/>
      <c r="I274" s="128"/>
      <c r="J274" s="126"/>
    </row>
    <row r="275" spans="1:10" ht="21.75">
      <c r="A275" s="58"/>
      <c r="B275" s="58"/>
      <c r="C275" s="58"/>
      <c r="D275" s="58"/>
      <c r="E275" s="58"/>
      <c r="F275" s="58"/>
      <c r="G275" s="58"/>
      <c r="H275" s="58"/>
      <c r="I275" s="58"/>
      <c r="J275" s="58"/>
    </row>
    <row r="277" spans="1:10" ht="26.25">
      <c r="A277" s="301" t="s">
        <v>30</v>
      </c>
      <c r="B277" s="301"/>
      <c r="C277" s="301"/>
      <c r="D277" s="301"/>
      <c r="E277" s="301"/>
      <c r="F277" s="301"/>
      <c r="G277" s="301"/>
      <c r="H277" s="301"/>
      <c r="I277" s="301"/>
      <c r="J277" s="133" t="s">
        <v>71</v>
      </c>
    </row>
    <row r="278" spans="1:10" ht="21.75">
      <c r="A278" s="279" t="s">
        <v>49</v>
      </c>
      <c r="B278" s="279"/>
      <c r="C278" s="279"/>
      <c r="D278" s="279"/>
      <c r="E278" s="279"/>
      <c r="F278" s="279"/>
      <c r="G278" s="279"/>
      <c r="H278" s="279"/>
      <c r="I278" s="279"/>
      <c r="J278" s="279"/>
    </row>
    <row r="279" spans="1:10" ht="21.75">
      <c r="A279" s="280" t="s">
        <v>66</v>
      </c>
      <c r="B279" s="280"/>
      <c r="C279" s="280"/>
      <c r="D279" s="280"/>
      <c r="E279" s="280"/>
      <c r="F279" s="280"/>
      <c r="G279" s="280"/>
      <c r="H279" s="280"/>
      <c r="I279" s="280"/>
      <c r="J279" s="280"/>
    </row>
    <row r="280" spans="1:10" ht="65.25">
      <c r="A280" s="134" t="s">
        <v>33</v>
      </c>
      <c r="B280" s="134" t="s">
        <v>34</v>
      </c>
      <c r="C280" s="61" t="s">
        <v>241</v>
      </c>
      <c r="D280" s="134" t="s">
        <v>244</v>
      </c>
      <c r="E280" s="61" t="s">
        <v>245</v>
      </c>
      <c r="F280" s="135" t="s">
        <v>35</v>
      </c>
      <c r="G280" s="225" t="s">
        <v>248</v>
      </c>
      <c r="H280" s="61" t="s">
        <v>233</v>
      </c>
      <c r="I280" s="61" t="s">
        <v>301</v>
      </c>
      <c r="J280" s="134" t="s">
        <v>38</v>
      </c>
    </row>
    <row r="281" spans="1:10" ht="21.75">
      <c r="A281" s="54"/>
      <c r="B281" s="54"/>
      <c r="C281" s="54"/>
      <c r="D281" s="54"/>
      <c r="E281" s="54"/>
      <c r="F281" s="54"/>
      <c r="G281" s="54"/>
      <c r="H281" s="50" t="s">
        <v>690</v>
      </c>
      <c r="I281" s="54" t="s">
        <v>272</v>
      </c>
      <c r="J281" s="227">
        <v>2</v>
      </c>
    </row>
    <row r="282" spans="1:10" ht="21.75">
      <c r="A282" s="57"/>
      <c r="B282" s="57"/>
      <c r="C282" s="57"/>
      <c r="D282" s="57"/>
      <c r="E282" s="57"/>
      <c r="F282" s="57"/>
      <c r="G282" s="57"/>
      <c r="H282" s="51" t="s">
        <v>274</v>
      </c>
      <c r="I282" s="57" t="s">
        <v>372</v>
      </c>
      <c r="J282" s="126">
        <v>4</v>
      </c>
    </row>
    <row r="283" spans="1:10" ht="21.75">
      <c r="A283" s="57"/>
      <c r="B283" s="57"/>
      <c r="C283" s="51" t="s">
        <v>559</v>
      </c>
      <c r="D283" s="57"/>
      <c r="E283" s="57"/>
      <c r="F283" s="57"/>
      <c r="G283" s="57"/>
      <c r="H283" s="51" t="s">
        <v>260</v>
      </c>
      <c r="I283" s="57" t="s">
        <v>257</v>
      </c>
      <c r="J283" s="126">
        <v>4</v>
      </c>
    </row>
    <row r="284" spans="1:10" ht="21.75">
      <c r="A284" s="57"/>
      <c r="B284" s="57"/>
      <c r="C284" s="57"/>
      <c r="D284" s="57"/>
      <c r="E284" s="57"/>
      <c r="F284" s="57"/>
      <c r="G284" s="57"/>
      <c r="H284" s="51" t="s">
        <v>347</v>
      </c>
      <c r="I284" s="57" t="s">
        <v>348</v>
      </c>
      <c r="J284" s="126">
        <v>5</v>
      </c>
    </row>
    <row r="285" spans="1:10" ht="21.75">
      <c r="A285" s="57"/>
      <c r="B285" s="57"/>
      <c r="C285" s="57"/>
      <c r="D285" s="57"/>
      <c r="E285" s="57"/>
      <c r="F285" s="57"/>
      <c r="G285" s="57"/>
      <c r="H285" s="51" t="s">
        <v>349</v>
      </c>
      <c r="I285" s="57" t="s">
        <v>350</v>
      </c>
      <c r="J285" s="126">
        <v>6</v>
      </c>
    </row>
    <row r="286" spans="1:10" ht="21.75">
      <c r="A286" s="57"/>
      <c r="B286" s="57"/>
      <c r="C286" s="57"/>
      <c r="D286" s="57"/>
      <c r="E286" s="57"/>
      <c r="F286" s="57"/>
      <c r="G286" s="57"/>
      <c r="H286" s="51" t="s">
        <v>353</v>
      </c>
      <c r="I286" s="57" t="s">
        <v>354</v>
      </c>
      <c r="J286" s="126">
        <v>5</v>
      </c>
    </row>
    <row r="287" spans="1:10" ht="21.75">
      <c r="A287" s="58"/>
      <c r="B287" s="58"/>
      <c r="C287" s="58"/>
      <c r="D287" s="58"/>
      <c r="E287" s="58"/>
      <c r="F287" s="58"/>
      <c r="G287" s="58"/>
      <c r="H287" s="58"/>
      <c r="I287" s="58"/>
      <c r="J287" s="58"/>
    </row>
    <row r="289" spans="1:10" ht="21.75">
      <c r="A289" s="280" t="s">
        <v>67</v>
      </c>
      <c r="B289" s="280"/>
      <c r="C289" s="280"/>
      <c r="D289" s="280"/>
      <c r="E289" s="280"/>
      <c r="F289" s="280"/>
      <c r="G289" s="280"/>
      <c r="H289" s="280"/>
      <c r="I289" s="280"/>
      <c r="J289" s="280"/>
    </row>
    <row r="290" spans="1:10" ht="65.25">
      <c r="A290" s="134" t="s">
        <v>33</v>
      </c>
      <c r="B290" s="134" t="s">
        <v>34</v>
      </c>
      <c r="C290" s="61" t="s">
        <v>241</v>
      </c>
      <c r="D290" s="134" t="s">
        <v>244</v>
      </c>
      <c r="E290" s="61" t="s">
        <v>245</v>
      </c>
      <c r="F290" s="135" t="s">
        <v>35</v>
      </c>
      <c r="G290" s="225" t="s">
        <v>248</v>
      </c>
      <c r="H290" s="61" t="s">
        <v>233</v>
      </c>
      <c r="I290" s="61" t="s">
        <v>301</v>
      </c>
      <c r="J290" s="134" t="s">
        <v>38</v>
      </c>
    </row>
    <row r="291" spans="1:10" ht="21.75">
      <c r="A291" s="54"/>
      <c r="B291" s="54"/>
      <c r="C291" s="54"/>
      <c r="D291" s="54"/>
      <c r="E291" s="54"/>
      <c r="F291" s="54"/>
      <c r="G291" s="54"/>
      <c r="H291" s="50" t="s">
        <v>266</v>
      </c>
      <c r="I291" s="54" t="s">
        <v>256</v>
      </c>
      <c r="J291" s="227">
        <v>3</v>
      </c>
    </row>
    <row r="292" spans="1:10" ht="21.75">
      <c r="A292" s="57"/>
      <c r="B292" s="57"/>
      <c r="C292" s="51" t="s">
        <v>559</v>
      </c>
      <c r="D292" s="57"/>
      <c r="E292" s="57"/>
      <c r="F292" s="57"/>
      <c r="G292" s="57"/>
      <c r="H292" s="57"/>
      <c r="I292" s="57"/>
      <c r="J292" s="57"/>
    </row>
    <row r="293" spans="1:10" ht="21.75">
      <c r="A293" s="57"/>
      <c r="B293" s="57"/>
      <c r="C293" s="57"/>
      <c r="D293" s="57"/>
      <c r="E293" s="57"/>
      <c r="F293" s="57"/>
      <c r="G293" s="57"/>
      <c r="H293" s="57"/>
      <c r="I293" s="57"/>
      <c r="J293" s="57"/>
    </row>
    <row r="294" spans="1:10" ht="21.75">
      <c r="A294" s="58"/>
      <c r="B294" s="58"/>
      <c r="C294" s="58"/>
      <c r="D294" s="58"/>
      <c r="E294" s="58"/>
      <c r="F294" s="58"/>
      <c r="G294" s="58"/>
      <c r="H294" s="58"/>
      <c r="I294" s="58"/>
      <c r="J294" s="58"/>
    </row>
    <row r="295" spans="1:10" ht="26.25">
      <c r="A295" s="301" t="s">
        <v>30</v>
      </c>
      <c r="B295" s="301"/>
      <c r="C295" s="301"/>
      <c r="D295" s="301"/>
      <c r="E295" s="301"/>
      <c r="F295" s="301"/>
      <c r="G295" s="301"/>
      <c r="H295" s="301"/>
      <c r="I295" s="301"/>
      <c r="J295" s="133" t="s">
        <v>75</v>
      </c>
    </row>
    <row r="296" spans="1:10" ht="21.75">
      <c r="A296" s="279" t="s">
        <v>49</v>
      </c>
      <c r="B296" s="279"/>
      <c r="C296" s="279"/>
      <c r="D296" s="279"/>
      <c r="E296" s="279"/>
      <c r="F296" s="279"/>
      <c r="G296" s="279"/>
      <c r="H296" s="279"/>
      <c r="I296" s="279"/>
      <c r="J296" s="279"/>
    </row>
    <row r="297" spans="1:10" ht="21.75">
      <c r="A297" s="280" t="s">
        <v>69</v>
      </c>
      <c r="B297" s="280"/>
      <c r="C297" s="280"/>
      <c r="D297" s="280"/>
      <c r="E297" s="280"/>
      <c r="F297" s="280"/>
      <c r="G297" s="280"/>
      <c r="H297" s="280"/>
      <c r="I297" s="280"/>
      <c r="J297" s="280"/>
    </row>
    <row r="298" spans="1:10" ht="65.25">
      <c r="A298" s="134" t="s">
        <v>33</v>
      </c>
      <c r="B298" s="134" t="s">
        <v>34</v>
      </c>
      <c r="C298" s="61" t="s">
        <v>241</v>
      </c>
      <c r="D298" s="134" t="s">
        <v>244</v>
      </c>
      <c r="E298" s="61" t="s">
        <v>245</v>
      </c>
      <c r="F298" s="135" t="s">
        <v>35</v>
      </c>
      <c r="G298" s="225" t="s">
        <v>248</v>
      </c>
      <c r="H298" s="61" t="s">
        <v>233</v>
      </c>
      <c r="I298" s="61" t="s">
        <v>301</v>
      </c>
      <c r="J298" s="134" t="s">
        <v>38</v>
      </c>
    </row>
    <row r="299" spans="1:10" ht="21.75">
      <c r="A299" s="54"/>
      <c r="B299" s="54"/>
      <c r="C299" s="54"/>
      <c r="D299" s="54"/>
      <c r="E299" s="54"/>
      <c r="F299" s="54"/>
      <c r="G299" s="54"/>
      <c r="H299" s="50" t="s">
        <v>266</v>
      </c>
      <c r="I299" s="54" t="s">
        <v>256</v>
      </c>
      <c r="J299" s="227">
        <v>3</v>
      </c>
    </row>
    <row r="300" spans="1:10" ht="21.75">
      <c r="A300" s="57"/>
      <c r="B300" s="57"/>
      <c r="C300" s="51" t="s">
        <v>559</v>
      </c>
      <c r="D300" s="57"/>
      <c r="E300" s="57"/>
      <c r="F300" s="57"/>
      <c r="G300" s="57"/>
      <c r="H300" s="51" t="s">
        <v>260</v>
      </c>
      <c r="I300" s="57" t="s">
        <v>257</v>
      </c>
      <c r="J300" s="126">
        <v>4</v>
      </c>
    </row>
    <row r="301" spans="1:10" ht="21.75">
      <c r="A301" s="57"/>
      <c r="B301" s="57"/>
      <c r="C301" s="57"/>
      <c r="D301" s="57"/>
      <c r="E301" s="57"/>
      <c r="F301" s="57"/>
      <c r="G301" s="57"/>
      <c r="H301" s="57"/>
      <c r="I301" s="57"/>
      <c r="J301" s="57"/>
    </row>
    <row r="302" spans="1:10" ht="21.75">
      <c r="A302" s="58"/>
      <c r="B302" s="58"/>
      <c r="C302" s="58"/>
      <c r="D302" s="58"/>
      <c r="E302" s="58"/>
      <c r="F302" s="58"/>
      <c r="G302" s="58"/>
      <c r="H302" s="58"/>
      <c r="I302" s="58"/>
      <c r="J302" s="58"/>
    </row>
    <row r="305" spans="1:10" ht="21.75">
      <c r="A305" s="280" t="s">
        <v>70</v>
      </c>
      <c r="B305" s="280"/>
      <c r="C305" s="280"/>
      <c r="D305" s="280"/>
      <c r="E305" s="280"/>
      <c r="F305" s="280"/>
      <c r="G305" s="280"/>
      <c r="H305" s="280"/>
      <c r="I305" s="280"/>
      <c r="J305" s="280"/>
    </row>
    <row r="306" spans="1:10" ht="65.25">
      <c r="A306" s="134" t="s">
        <v>33</v>
      </c>
      <c r="B306" s="134" t="s">
        <v>34</v>
      </c>
      <c r="C306" s="61" t="s">
        <v>241</v>
      </c>
      <c r="D306" s="134" t="s">
        <v>244</v>
      </c>
      <c r="E306" s="61" t="s">
        <v>245</v>
      </c>
      <c r="F306" s="135" t="s">
        <v>35</v>
      </c>
      <c r="G306" s="225" t="s">
        <v>248</v>
      </c>
      <c r="H306" s="61" t="s">
        <v>233</v>
      </c>
      <c r="I306" s="61" t="s">
        <v>301</v>
      </c>
      <c r="J306" s="134" t="s">
        <v>38</v>
      </c>
    </row>
    <row r="307" spans="1:10" ht="21.75">
      <c r="A307" s="54"/>
      <c r="B307" s="54"/>
      <c r="C307" s="54"/>
      <c r="D307" s="54"/>
      <c r="E307" s="54"/>
      <c r="F307" s="54"/>
      <c r="G307" s="54"/>
      <c r="H307" s="50" t="s">
        <v>344</v>
      </c>
      <c r="I307" s="54" t="s">
        <v>345</v>
      </c>
      <c r="J307" s="227">
        <v>4</v>
      </c>
    </row>
    <row r="308" spans="1:10" ht="21.75">
      <c r="A308" s="57"/>
      <c r="B308" s="57"/>
      <c r="C308" s="51" t="s">
        <v>559</v>
      </c>
      <c r="D308" s="57"/>
      <c r="E308" s="57"/>
      <c r="F308" s="57"/>
      <c r="G308" s="57"/>
      <c r="H308" s="51" t="s">
        <v>351</v>
      </c>
      <c r="I308" s="57" t="s">
        <v>352</v>
      </c>
      <c r="J308" s="126">
        <v>4</v>
      </c>
    </row>
    <row r="309" spans="1:10" ht="21.75">
      <c r="A309" s="57"/>
      <c r="B309" s="57"/>
      <c r="C309" s="57"/>
      <c r="D309" s="57"/>
      <c r="E309" s="57"/>
      <c r="F309" s="57"/>
      <c r="G309" s="57"/>
      <c r="H309" s="57"/>
      <c r="I309" s="57"/>
      <c r="J309" s="57"/>
    </row>
    <row r="310" spans="1:10" ht="21.75">
      <c r="A310" s="57"/>
      <c r="B310" s="57"/>
      <c r="C310" s="57"/>
      <c r="D310" s="57"/>
      <c r="E310" s="57"/>
      <c r="F310" s="57"/>
      <c r="G310" s="57"/>
      <c r="H310" s="57"/>
      <c r="I310" s="57"/>
      <c r="J310" s="57"/>
    </row>
    <row r="311" spans="1:10" ht="21.75">
      <c r="A311" s="58"/>
      <c r="B311" s="58"/>
      <c r="C311" s="58"/>
      <c r="D311" s="58"/>
      <c r="E311" s="58"/>
      <c r="F311" s="58"/>
      <c r="G311" s="58"/>
      <c r="H311" s="58"/>
      <c r="I311" s="58"/>
      <c r="J311" s="58"/>
    </row>
    <row r="313" spans="1:10" ht="26.25">
      <c r="A313" s="301" t="s">
        <v>30</v>
      </c>
      <c r="B313" s="301"/>
      <c r="C313" s="301"/>
      <c r="D313" s="301"/>
      <c r="E313" s="301"/>
      <c r="F313" s="301"/>
      <c r="G313" s="301"/>
      <c r="H313" s="301"/>
      <c r="I313" s="301"/>
      <c r="J313" s="133" t="s">
        <v>78</v>
      </c>
    </row>
    <row r="314" spans="1:10" ht="21.75">
      <c r="A314" s="279" t="s">
        <v>49</v>
      </c>
      <c r="B314" s="279"/>
      <c r="C314" s="279"/>
      <c r="D314" s="279"/>
      <c r="E314" s="279"/>
      <c r="F314" s="279"/>
      <c r="G314" s="279"/>
      <c r="H314" s="279"/>
      <c r="I314" s="279"/>
      <c r="J314" s="279"/>
    </row>
    <row r="315" spans="1:10" ht="21.75">
      <c r="A315" s="280" t="s">
        <v>72</v>
      </c>
      <c r="B315" s="280"/>
      <c r="C315" s="280"/>
      <c r="D315" s="280"/>
      <c r="E315" s="280"/>
      <c r="F315" s="280"/>
      <c r="G315" s="280"/>
      <c r="H315" s="280"/>
      <c r="I315" s="280"/>
      <c r="J315" s="280"/>
    </row>
    <row r="316" spans="1:10" ht="65.25">
      <c r="A316" s="134" t="s">
        <v>33</v>
      </c>
      <c r="B316" s="134" t="s">
        <v>34</v>
      </c>
      <c r="C316" s="61" t="s">
        <v>241</v>
      </c>
      <c r="D316" s="134" t="s">
        <v>244</v>
      </c>
      <c r="E316" s="61" t="s">
        <v>245</v>
      </c>
      <c r="F316" s="135" t="s">
        <v>35</v>
      </c>
      <c r="G316" s="225" t="s">
        <v>248</v>
      </c>
      <c r="H316" s="61" t="s">
        <v>233</v>
      </c>
      <c r="I316" s="61" t="s">
        <v>301</v>
      </c>
      <c r="J316" s="134" t="s">
        <v>38</v>
      </c>
    </row>
    <row r="317" spans="1:10" ht="21.75">
      <c r="A317" s="54"/>
      <c r="B317" s="54"/>
      <c r="C317" s="54"/>
      <c r="D317" s="54"/>
      <c r="E317" s="54"/>
      <c r="F317" s="54"/>
      <c r="G317" s="54"/>
      <c r="H317" s="50" t="s">
        <v>266</v>
      </c>
      <c r="I317" s="54" t="s">
        <v>256</v>
      </c>
      <c r="J317" s="227">
        <v>3</v>
      </c>
    </row>
    <row r="318" spans="1:10" ht="21.75">
      <c r="A318" s="58"/>
      <c r="B318" s="58"/>
      <c r="C318" s="157" t="s">
        <v>559</v>
      </c>
      <c r="D318" s="58"/>
      <c r="E318" s="58"/>
      <c r="F318" s="58"/>
      <c r="G318" s="58"/>
      <c r="H318" s="58"/>
      <c r="I318" s="58"/>
      <c r="J318" s="58"/>
    </row>
    <row r="320" spans="1:10" ht="21.75">
      <c r="A320" s="280" t="s">
        <v>73</v>
      </c>
      <c r="B320" s="280"/>
      <c r="C320" s="280"/>
      <c r="D320" s="280"/>
      <c r="E320" s="280"/>
      <c r="F320" s="280"/>
      <c r="G320" s="280"/>
      <c r="H320" s="280"/>
      <c r="I320" s="280"/>
      <c r="J320" s="280"/>
    </row>
    <row r="321" spans="1:10" ht="65.25">
      <c r="A321" s="134" t="s">
        <v>33</v>
      </c>
      <c r="B321" s="134" t="s">
        <v>34</v>
      </c>
      <c r="C321" s="61" t="s">
        <v>241</v>
      </c>
      <c r="D321" s="134" t="s">
        <v>244</v>
      </c>
      <c r="E321" s="61" t="s">
        <v>245</v>
      </c>
      <c r="F321" s="135" t="s">
        <v>35</v>
      </c>
      <c r="G321" s="225" t="s">
        <v>248</v>
      </c>
      <c r="H321" s="61" t="s">
        <v>233</v>
      </c>
      <c r="I321" s="61" t="s">
        <v>301</v>
      </c>
      <c r="J321" s="134" t="s">
        <v>38</v>
      </c>
    </row>
    <row r="322" spans="1:10" ht="21.75">
      <c r="A322" s="54"/>
      <c r="B322" s="54"/>
      <c r="C322" s="54"/>
      <c r="D322" s="54"/>
      <c r="E322" s="54"/>
      <c r="F322" s="54"/>
      <c r="G322" s="54"/>
      <c r="H322" s="50" t="s">
        <v>260</v>
      </c>
      <c r="I322" s="54" t="s">
        <v>257</v>
      </c>
      <c r="J322" s="227">
        <v>4</v>
      </c>
    </row>
    <row r="323" spans="1:10" ht="21.75">
      <c r="A323" s="58"/>
      <c r="B323" s="58"/>
      <c r="C323" s="157" t="s">
        <v>559</v>
      </c>
      <c r="D323" s="58"/>
      <c r="E323" s="58"/>
      <c r="F323" s="58"/>
      <c r="G323" s="58"/>
      <c r="H323" s="58"/>
      <c r="I323" s="58"/>
      <c r="J323" s="58"/>
    </row>
    <row r="325" spans="1:10" ht="21.75">
      <c r="A325" s="280" t="s">
        <v>74</v>
      </c>
      <c r="B325" s="280"/>
      <c r="C325" s="280"/>
      <c r="D325" s="280"/>
      <c r="E325" s="280"/>
      <c r="F325" s="280"/>
      <c r="G325" s="280"/>
      <c r="H325" s="280"/>
      <c r="I325" s="280"/>
      <c r="J325" s="280"/>
    </row>
    <row r="326" spans="1:10" ht="65.25">
      <c r="A326" s="134" t="s">
        <v>33</v>
      </c>
      <c r="B326" s="134" t="s">
        <v>34</v>
      </c>
      <c r="C326" s="61" t="s">
        <v>241</v>
      </c>
      <c r="D326" s="134" t="s">
        <v>244</v>
      </c>
      <c r="E326" s="61" t="s">
        <v>245</v>
      </c>
      <c r="F326" s="135" t="s">
        <v>35</v>
      </c>
      <c r="G326" s="225" t="s">
        <v>248</v>
      </c>
      <c r="H326" s="61" t="s">
        <v>233</v>
      </c>
      <c r="I326" s="61" t="s">
        <v>301</v>
      </c>
      <c r="J326" s="134" t="s">
        <v>38</v>
      </c>
    </row>
    <row r="327" spans="1:10" ht="21.75">
      <c r="A327" s="54"/>
      <c r="B327" s="54"/>
      <c r="C327" s="50" t="s">
        <v>338</v>
      </c>
      <c r="D327" s="54"/>
      <c r="E327" s="54"/>
      <c r="F327" s="54"/>
      <c r="G327" s="54"/>
      <c r="H327" s="50" t="s">
        <v>278</v>
      </c>
      <c r="I327" s="54" t="s">
        <v>279</v>
      </c>
      <c r="J327" s="227">
        <v>4</v>
      </c>
    </row>
    <row r="328" spans="1:10" ht="21.75">
      <c r="A328" s="58"/>
      <c r="B328" s="58"/>
      <c r="C328" s="58"/>
      <c r="D328" s="58"/>
      <c r="E328" s="58"/>
      <c r="F328" s="58"/>
      <c r="G328" s="58"/>
      <c r="H328" s="58"/>
      <c r="I328" s="58"/>
      <c r="J328" s="58"/>
    </row>
    <row r="329" spans="1:10" ht="26.25">
      <c r="A329" s="301" t="s">
        <v>30</v>
      </c>
      <c r="B329" s="301"/>
      <c r="C329" s="301"/>
      <c r="D329" s="301"/>
      <c r="E329" s="301"/>
      <c r="F329" s="301"/>
      <c r="G329" s="301"/>
      <c r="H329" s="301"/>
      <c r="I329" s="301"/>
      <c r="J329" s="133" t="s">
        <v>79</v>
      </c>
    </row>
    <row r="330" spans="1:10" ht="21.75">
      <c r="A330" s="279" t="s">
        <v>49</v>
      </c>
      <c r="B330" s="279"/>
      <c r="C330" s="279"/>
      <c r="D330" s="279"/>
      <c r="E330" s="279"/>
      <c r="F330" s="279"/>
      <c r="G330" s="279"/>
      <c r="H330" s="279"/>
      <c r="I330" s="279"/>
      <c r="J330" s="279"/>
    </row>
    <row r="331" spans="1:10" ht="21.75">
      <c r="A331" s="280" t="s">
        <v>76</v>
      </c>
      <c r="B331" s="280"/>
      <c r="C331" s="280"/>
      <c r="D331" s="280"/>
      <c r="E331" s="280"/>
      <c r="F331" s="280"/>
      <c r="G331" s="280"/>
      <c r="H331" s="280"/>
      <c r="I331" s="280"/>
      <c r="J331" s="280"/>
    </row>
    <row r="332" spans="1:10" ht="65.25">
      <c r="A332" s="134" t="s">
        <v>33</v>
      </c>
      <c r="B332" s="134" t="s">
        <v>34</v>
      </c>
      <c r="C332" s="61" t="s">
        <v>241</v>
      </c>
      <c r="D332" s="134" t="s">
        <v>244</v>
      </c>
      <c r="E332" s="61" t="s">
        <v>245</v>
      </c>
      <c r="F332" s="135" t="s">
        <v>35</v>
      </c>
      <c r="G332" s="225" t="s">
        <v>248</v>
      </c>
      <c r="H332" s="61" t="s">
        <v>233</v>
      </c>
      <c r="I332" s="61" t="s">
        <v>301</v>
      </c>
      <c r="J332" s="134" t="s">
        <v>38</v>
      </c>
    </row>
    <row r="333" spans="1:10" ht="21.75">
      <c r="A333" s="54"/>
      <c r="B333" s="54"/>
      <c r="C333" s="54"/>
      <c r="D333" s="54"/>
      <c r="E333" s="54"/>
      <c r="F333" s="54"/>
      <c r="G333" s="54"/>
      <c r="H333" s="50" t="s">
        <v>368</v>
      </c>
      <c r="I333" s="54" t="s">
        <v>369</v>
      </c>
      <c r="J333" s="227">
        <v>4</v>
      </c>
    </row>
    <row r="334" spans="1:10" ht="21.75">
      <c r="A334" s="57"/>
      <c r="B334" s="57"/>
      <c r="C334" s="51" t="s">
        <v>338</v>
      </c>
      <c r="D334" s="57"/>
      <c r="E334" s="57"/>
      <c r="F334" s="57"/>
      <c r="G334" s="57"/>
      <c r="H334" s="57"/>
      <c r="I334" s="57"/>
      <c r="J334" s="57"/>
    </row>
    <row r="335" spans="1:10" ht="21.75">
      <c r="A335" s="57"/>
      <c r="B335" s="57"/>
      <c r="C335" s="57"/>
      <c r="D335" s="57"/>
      <c r="E335" s="57"/>
      <c r="F335" s="57"/>
      <c r="G335" s="57"/>
      <c r="H335" s="57"/>
      <c r="I335" s="57"/>
      <c r="J335" s="57"/>
    </row>
    <row r="336" spans="1:10" ht="21.75">
      <c r="A336" s="58"/>
      <c r="B336" s="58"/>
      <c r="C336" s="58"/>
      <c r="D336" s="58"/>
      <c r="E336" s="58"/>
      <c r="F336" s="58"/>
      <c r="G336" s="58"/>
      <c r="H336" s="58"/>
      <c r="I336" s="58"/>
      <c r="J336" s="58"/>
    </row>
    <row r="339" spans="1:10" ht="21.75">
      <c r="A339" s="280" t="s">
        <v>77</v>
      </c>
      <c r="B339" s="280"/>
      <c r="C339" s="280"/>
      <c r="D339" s="280"/>
      <c r="E339" s="280"/>
      <c r="F339" s="280"/>
      <c r="G339" s="280"/>
      <c r="H339" s="280"/>
      <c r="I339" s="280"/>
      <c r="J339" s="280"/>
    </row>
    <row r="340" spans="1:10" ht="65.25">
      <c r="A340" s="134" t="s">
        <v>33</v>
      </c>
      <c r="B340" s="134" t="s">
        <v>34</v>
      </c>
      <c r="C340" s="61" t="s">
        <v>241</v>
      </c>
      <c r="D340" s="134" t="s">
        <v>244</v>
      </c>
      <c r="E340" s="61" t="s">
        <v>245</v>
      </c>
      <c r="F340" s="135" t="s">
        <v>35</v>
      </c>
      <c r="G340" s="225" t="s">
        <v>248</v>
      </c>
      <c r="H340" s="61" t="s">
        <v>233</v>
      </c>
      <c r="I340" s="61" t="s">
        <v>301</v>
      </c>
      <c r="J340" s="134" t="s">
        <v>38</v>
      </c>
    </row>
    <row r="341" spans="1:10" ht="21.75">
      <c r="A341" s="54"/>
      <c r="B341" s="54"/>
      <c r="C341" s="54"/>
      <c r="D341" s="54"/>
      <c r="E341" s="54"/>
      <c r="F341" s="54"/>
      <c r="G341" s="54"/>
      <c r="H341" s="105" t="s">
        <v>366</v>
      </c>
      <c r="I341" s="106" t="s">
        <v>367</v>
      </c>
      <c r="J341" s="167">
        <v>4</v>
      </c>
    </row>
    <row r="342" spans="1:10" ht="21.75">
      <c r="A342" s="57"/>
      <c r="B342" s="57"/>
      <c r="C342" s="51" t="s">
        <v>338</v>
      </c>
      <c r="D342" s="57"/>
      <c r="E342" s="57"/>
      <c r="F342" s="57"/>
      <c r="G342" s="57"/>
      <c r="H342" s="57"/>
      <c r="I342" s="57"/>
      <c r="J342" s="57"/>
    </row>
    <row r="343" spans="1:10" ht="21.75">
      <c r="A343" s="57"/>
      <c r="B343" s="57"/>
      <c r="C343" s="57"/>
      <c r="D343" s="57"/>
      <c r="E343" s="57"/>
      <c r="F343" s="57"/>
      <c r="G343" s="57"/>
      <c r="H343" s="57"/>
      <c r="I343" s="57"/>
      <c r="J343" s="57"/>
    </row>
    <row r="344" spans="1:10" ht="21.75">
      <c r="A344" s="58"/>
      <c r="B344" s="58"/>
      <c r="C344" s="58"/>
      <c r="D344" s="58"/>
      <c r="E344" s="58"/>
      <c r="F344" s="58"/>
      <c r="G344" s="58"/>
      <c r="H344" s="58"/>
      <c r="I344" s="58"/>
      <c r="J344" s="58"/>
    </row>
  </sheetData>
  <mergeCells count="64">
    <mergeCell ref="A331:J331"/>
    <mergeCell ref="A339:J339"/>
    <mergeCell ref="A320:J320"/>
    <mergeCell ref="A325:J325"/>
    <mergeCell ref="A329:I329"/>
    <mergeCell ref="A330:J330"/>
    <mergeCell ref="A305:J305"/>
    <mergeCell ref="A313:I313"/>
    <mergeCell ref="A314:J314"/>
    <mergeCell ref="A315:J315"/>
    <mergeCell ref="A289:J289"/>
    <mergeCell ref="A295:I295"/>
    <mergeCell ref="A296:J296"/>
    <mergeCell ref="A297:J297"/>
    <mergeCell ref="A277:I277"/>
    <mergeCell ref="A278:J278"/>
    <mergeCell ref="A279:J279"/>
    <mergeCell ref="C273:D273"/>
    <mergeCell ref="A259:I259"/>
    <mergeCell ref="A260:J260"/>
    <mergeCell ref="A261:J261"/>
    <mergeCell ref="A270:J270"/>
    <mergeCell ref="A243:J243"/>
    <mergeCell ref="C246:D246"/>
    <mergeCell ref="A250:J250"/>
    <mergeCell ref="C253:D253"/>
    <mergeCell ref="A222:J222"/>
    <mergeCell ref="A223:J223"/>
    <mergeCell ref="A241:I241"/>
    <mergeCell ref="A242:J242"/>
    <mergeCell ref="A203:J203"/>
    <mergeCell ref="A201:I201"/>
    <mergeCell ref="A202:J202"/>
    <mergeCell ref="A221:I221"/>
    <mergeCell ref="A182:J182"/>
    <mergeCell ref="A183:J183"/>
    <mergeCell ref="A22:J22"/>
    <mergeCell ref="A23:J23"/>
    <mergeCell ref="A41:I41"/>
    <mergeCell ref="A42:J42"/>
    <mergeCell ref="A43:J43"/>
    <mergeCell ref="A61:I61"/>
    <mergeCell ref="A62:J62"/>
    <mergeCell ref="A63:J63"/>
    <mergeCell ref="A161:I161"/>
    <mergeCell ref="A162:J162"/>
    <mergeCell ref="A163:J163"/>
    <mergeCell ref="A181:I181"/>
    <mergeCell ref="A123:J123"/>
    <mergeCell ref="A141:I141"/>
    <mergeCell ref="A142:J142"/>
    <mergeCell ref="A143:J143"/>
    <mergeCell ref="A102:J102"/>
    <mergeCell ref="A103:J103"/>
    <mergeCell ref="A121:I121"/>
    <mergeCell ref="A122:J122"/>
    <mergeCell ref="A81:I81"/>
    <mergeCell ref="A82:J82"/>
    <mergeCell ref="A83:J83"/>
    <mergeCell ref="A101:I101"/>
    <mergeCell ref="A1:I1"/>
    <mergeCell ref="A2:J2"/>
    <mergeCell ref="A3:J3"/>
    <mergeCell ref="A21:I21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4"/>
  <sheetViews>
    <sheetView zoomScale="75" zoomScaleNormal="75" workbookViewId="0" topLeftCell="A34">
      <selection activeCell="F44" sqref="F44:H44"/>
    </sheetView>
  </sheetViews>
  <sheetFormatPr defaultColWidth="9.140625" defaultRowHeight="21.75"/>
  <cols>
    <col min="1" max="1" width="6.421875" style="33" customWidth="1"/>
    <col min="2" max="2" width="10.28125" style="33" customWidth="1"/>
    <col min="3" max="3" width="61.7109375" style="33" customWidth="1"/>
    <col min="4" max="5" width="10.7109375" style="33" customWidth="1"/>
    <col min="6" max="8" width="13.7109375" style="33" customWidth="1"/>
    <col min="9" max="16384" width="9.140625" style="33" customWidth="1"/>
  </cols>
  <sheetData>
    <row r="1" spans="1:8" ht="26.25">
      <c r="A1" s="301" t="s">
        <v>80</v>
      </c>
      <c r="B1" s="301"/>
      <c r="C1" s="301"/>
      <c r="D1" s="301"/>
      <c r="E1" s="301"/>
      <c r="F1" s="301"/>
      <c r="G1" s="301"/>
      <c r="H1" s="133" t="s">
        <v>81</v>
      </c>
    </row>
    <row r="2" spans="1:8" ht="21.75">
      <c r="A2" s="279" t="s">
        <v>823</v>
      </c>
      <c r="B2" s="279"/>
      <c r="C2" s="279"/>
      <c r="D2" s="279"/>
      <c r="E2" s="279"/>
      <c r="F2" s="279"/>
      <c r="G2" s="279"/>
      <c r="H2" s="279"/>
    </row>
    <row r="3" spans="1:8" ht="21.75">
      <c r="A3" s="280" t="s">
        <v>90</v>
      </c>
      <c r="B3" s="280"/>
      <c r="C3" s="280"/>
      <c r="D3" s="280"/>
      <c r="E3" s="280"/>
      <c r="F3" s="280"/>
      <c r="G3" s="280"/>
      <c r="H3" s="280"/>
    </row>
    <row r="4" spans="1:8" ht="21.75">
      <c r="A4" s="118" t="s">
        <v>82</v>
      </c>
      <c r="B4" s="118" t="s">
        <v>83</v>
      </c>
      <c r="C4" s="268" t="s">
        <v>241</v>
      </c>
      <c r="D4" s="270" t="s">
        <v>84</v>
      </c>
      <c r="E4" s="271" t="s">
        <v>245</v>
      </c>
      <c r="F4" s="273" t="s">
        <v>247</v>
      </c>
      <c r="G4" s="274"/>
      <c r="H4" s="275"/>
    </row>
    <row r="5" spans="1:8" ht="21.75">
      <c r="A5" s="217" t="s">
        <v>85</v>
      </c>
      <c r="B5" s="217" t="s">
        <v>86</v>
      </c>
      <c r="C5" s="269"/>
      <c r="D5" s="269"/>
      <c r="E5" s="272"/>
      <c r="F5" s="34" t="s">
        <v>87</v>
      </c>
      <c r="G5" s="118" t="s">
        <v>88</v>
      </c>
      <c r="H5" s="118" t="s">
        <v>89</v>
      </c>
    </row>
    <row r="6" spans="1:8" ht="21.75">
      <c r="A6" s="48">
        <v>1</v>
      </c>
      <c r="B6" s="177" t="s">
        <v>212</v>
      </c>
      <c r="C6" s="192" t="s">
        <v>215</v>
      </c>
      <c r="D6" s="177">
        <v>1</v>
      </c>
      <c r="E6" s="177" t="s">
        <v>299</v>
      </c>
      <c r="F6" s="52">
        <v>7000</v>
      </c>
      <c r="G6" s="234" t="s">
        <v>6</v>
      </c>
      <c r="H6" s="234" t="s">
        <v>6</v>
      </c>
    </row>
    <row r="7" spans="1:8" ht="21.75">
      <c r="A7" s="242">
        <v>2</v>
      </c>
      <c r="B7" s="243" t="s">
        <v>655</v>
      </c>
      <c r="C7" s="244" t="s">
        <v>217</v>
      </c>
      <c r="D7" s="243">
        <v>1</v>
      </c>
      <c r="E7" s="243" t="s">
        <v>299</v>
      </c>
      <c r="F7" s="245">
        <v>216500</v>
      </c>
      <c r="G7" s="263">
        <v>1500000</v>
      </c>
      <c r="H7" s="234" t="s">
        <v>6</v>
      </c>
    </row>
    <row r="8" spans="1:8" ht="21.75">
      <c r="A8" s="55">
        <v>3</v>
      </c>
      <c r="B8" s="179" t="s">
        <v>656</v>
      </c>
      <c r="C8" s="195" t="s">
        <v>218</v>
      </c>
      <c r="D8" s="179">
        <v>1</v>
      </c>
      <c r="E8" s="196" t="s">
        <v>299</v>
      </c>
      <c r="F8" s="56">
        <v>25600</v>
      </c>
      <c r="G8" s="263">
        <v>150000</v>
      </c>
      <c r="H8" s="234" t="s">
        <v>6</v>
      </c>
    </row>
    <row r="9" spans="1:8" ht="21.75">
      <c r="A9" s="55">
        <v>4</v>
      </c>
      <c r="B9" s="188" t="s">
        <v>214</v>
      </c>
      <c r="C9" s="189" t="s">
        <v>471</v>
      </c>
      <c r="D9" s="188">
        <v>1</v>
      </c>
      <c r="E9" s="188" t="s">
        <v>299</v>
      </c>
      <c r="F9" s="56">
        <v>334900</v>
      </c>
      <c r="G9" s="263">
        <v>60000</v>
      </c>
      <c r="H9" s="234" t="s">
        <v>6</v>
      </c>
    </row>
    <row r="10" spans="1:8" ht="21.75">
      <c r="A10" s="55">
        <v>5</v>
      </c>
      <c r="B10" s="179" t="s">
        <v>470</v>
      </c>
      <c r="C10" s="193" t="s">
        <v>484</v>
      </c>
      <c r="D10" s="179">
        <v>1</v>
      </c>
      <c r="E10" s="179" t="s">
        <v>299</v>
      </c>
      <c r="F10" s="56">
        <v>49900</v>
      </c>
      <c r="G10" s="234" t="s">
        <v>6</v>
      </c>
      <c r="H10" s="234" t="s">
        <v>6</v>
      </c>
    </row>
    <row r="11" spans="1:8" ht="21.75">
      <c r="A11" s="55">
        <v>6</v>
      </c>
      <c r="B11" s="188" t="s">
        <v>488</v>
      </c>
      <c r="C11" s="189" t="s">
        <v>490</v>
      </c>
      <c r="D11" s="188">
        <v>1</v>
      </c>
      <c r="E11" s="188" t="s">
        <v>299</v>
      </c>
      <c r="F11" s="229">
        <v>628000</v>
      </c>
      <c r="G11" s="264">
        <v>90000</v>
      </c>
      <c r="H11" s="234" t="s">
        <v>6</v>
      </c>
    </row>
    <row r="12" spans="1:8" ht="21.75">
      <c r="A12" s="140">
        <v>7</v>
      </c>
      <c r="B12" s="188" t="s">
        <v>657</v>
      </c>
      <c r="C12" s="189" t="s">
        <v>496</v>
      </c>
      <c r="D12" s="188">
        <v>1</v>
      </c>
      <c r="E12" s="188" t="s">
        <v>300</v>
      </c>
      <c r="F12" s="237">
        <v>85000</v>
      </c>
      <c r="G12" s="234" t="s">
        <v>6</v>
      </c>
      <c r="H12" s="234" t="s">
        <v>6</v>
      </c>
    </row>
    <row r="13" spans="1:8" ht="21.75">
      <c r="A13" s="140">
        <v>8</v>
      </c>
      <c r="B13" s="188" t="s">
        <v>658</v>
      </c>
      <c r="C13" s="189" t="s">
        <v>498</v>
      </c>
      <c r="D13" s="188">
        <v>1</v>
      </c>
      <c r="E13" s="188" t="s">
        <v>299</v>
      </c>
      <c r="F13" s="237">
        <v>10000</v>
      </c>
      <c r="G13" s="234" t="s">
        <v>6</v>
      </c>
      <c r="H13" s="234" t="s">
        <v>6</v>
      </c>
    </row>
    <row r="14" spans="1:8" ht="21.75">
      <c r="A14" s="140">
        <v>9</v>
      </c>
      <c r="B14" s="188" t="s">
        <v>659</v>
      </c>
      <c r="C14" s="189" t="s">
        <v>499</v>
      </c>
      <c r="D14" s="188">
        <v>2</v>
      </c>
      <c r="E14" s="188" t="s">
        <v>300</v>
      </c>
      <c r="F14" s="234" t="s">
        <v>6</v>
      </c>
      <c r="G14" s="264">
        <v>200000</v>
      </c>
      <c r="H14" s="234" t="s">
        <v>6</v>
      </c>
    </row>
    <row r="15" spans="1:8" ht="21.75">
      <c r="A15" s="140">
        <v>10</v>
      </c>
      <c r="B15" s="179" t="s">
        <v>489</v>
      </c>
      <c r="C15" s="193" t="s">
        <v>501</v>
      </c>
      <c r="D15" s="179">
        <v>1</v>
      </c>
      <c r="E15" s="179" t="s">
        <v>300</v>
      </c>
      <c r="F15" s="234" t="s">
        <v>6</v>
      </c>
      <c r="G15" s="264">
        <v>7500</v>
      </c>
      <c r="H15" s="234" t="s">
        <v>6</v>
      </c>
    </row>
    <row r="16" spans="1:8" ht="21.75">
      <c r="A16" s="140">
        <v>11</v>
      </c>
      <c r="B16" s="179" t="s">
        <v>495</v>
      </c>
      <c r="C16" s="193" t="s">
        <v>502</v>
      </c>
      <c r="D16" s="179">
        <v>1</v>
      </c>
      <c r="E16" s="179" t="s">
        <v>300</v>
      </c>
      <c r="F16" s="234" t="s">
        <v>6</v>
      </c>
      <c r="G16" s="265">
        <v>30000</v>
      </c>
      <c r="H16" s="266" t="s">
        <v>6</v>
      </c>
    </row>
    <row r="17" spans="1:8" ht="21.75">
      <c r="A17" s="140">
        <v>12</v>
      </c>
      <c r="B17" s="179" t="s">
        <v>497</v>
      </c>
      <c r="C17" s="193" t="s">
        <v>503</v>
      </c>
      <c r="D17" s="179">
        <v>1</v>
      </c>
      <c r="E17" s="179" t="s">
        <v>300</v>
      </c>
      <c r="F17" s="237">
        <v>300000</v>
      </c>
      <c r="G17" s="234" t="s">
        <v>6</v>
      </c>
      <c r="H17" s="234" t="s">
        <v>6</v>
      </c>
    </row>
    <row r="18" spans="1:8" ht="21.75">
      <c r="A18" s="140">
        <v>13</v>
      </c>
      <c r="B18" s="179" t="s">
        <v>500</v>
      </c>
      <c r="C18" s="193" t="s">
        <v>511</v>
      </c>
      <c r="D18" s="179">
        <v>1</v>
      </c>
      <c r="E18" s="179" t="s">
        <v>299</v>
      </c>
      <c r="F18" s="237">
        <v>266000</v>
      </c>
      <c r="G18" s="264">
        <v>20000</v>
      </c>
      <c r="H18" s="234" t="s">
        <v>6</v>
      </c>
    </row>
    <row r="19" spans="1:8" ht="21.75">
      <c r="A19" s="140">
        <v>14</v>
      </c>
      <c r="B19" s="179" t="s">
        <v>504</v>
      </c>
      <c r="C19" s="193" t="s">
        <v>519</v>
      </c>
      <c r="D19" s="179">
        <v>1</v>
      </c>
      <c r="E19" s="179" t="s">
        <v>299</v>
      </c>
      <c r="F19" s="237">
        <v>546600</v>
      </c>
      <c r="G19" s="264">
        <v>10000</v>
      </c>
      <c r="H19" s="234" t="s">
        <v>6</v>
      </c>
    </row>
    <row r="20" spans="1:8" ht="21.75">
      <c r="A20" s="140">
        <v>15</v>
      </c>
      <c r="B20" s="179" t="s">
        <v>662</v>
      </c>
      <c r="C20" s="193" t="s">
        <v>525</v>
      </c>
      <c r="D20" s="179">
        <v>1</v>
      </c>
      <c r="E20" s="179" t="s">
        <v>299</v>
      </c>
      <c r="F20" s="237">
        <v>450000</v>
      </c>
      <c r="G20" s="234" t="s">
        <v>6</v>
      </c>
      <c r="H20" s="234" t="s">
        <v>6</v>
      </c>
    </row>
    <row r="21" spans="1:8" ht="21.75">
      <c r="A21" s="160"/>
      <c r="B21" s="243"/>
      <c r="C21" s="244"/>
      <c r="D21" s="243"/>
      <c r="E21" s="243"/>
      <c r="F21" s="238"/>
      <c r="G21" s="161"/>
      <c r="H21" s="251"/>
    </row>
    <row r="22" spans="1:8" ht="21.75">
      <c r="A22" s="145"/>
      <c r="B22" s="145"/>
      <c r="C22" s="230" t="s">
        <v>249</v>
      </c>
      <c r="D22" s="231"/>
      <c r="E22" s="231"/>
      <c r="F22" s="232">
        <f>SUM(F6:F20)</f>
        <v>2919500</v>
      </c>
      <c r="G22" s="232">
        <f>SUM(G6:G20)</f>
        <v>2067500</v>
      </c>
      <c r="H22" s="232">
        <f>SUM(H6:H10)</f>
        <v>0</v>
      </c>
    </row>
    <row r="23" spans="1:8" ht="26.25">
      <c r="A23" s="301" t="s">
        <v>80</v>
      </c>
      <c r="B23" s="301"/>
      <c r="C23" s="301"/>
      <c r="D23" s="301"/>
      <c r="E23" s="301"/>
      <c r="F23" s="301"/>
      <c r="G23" s="301"/>
      <c r="H23" s="133" t="s">
        <v>95</v>
      </c>
    </row>
    <row r="24" spans="1:8" ht="21.75">
      <c r="A24" s="279" t="s">
        <v>823</v>
      </c>
      <c r="B24" s="279"/>
      <c r="C24" s="279"/>
      <c r="D24" s="279"/>
      <c r="E24" s="279"/>
      <c r="F24" s="279"/>
      <c r="G24" s="279"/>
      <c r="H24" s="279"/>
    </row>
    <row r="25" spans="1:8" ht="21.75">
      <c r="A25" s="280" t="s">
        <v>90</v>
      </c>
      <c r="B25" s="280"/>
      <c r="C25" s="280"/>
      <c r="D25" s="280"/>
      <c r="E25" s="280"/>
      <c r="F25" s="280"/>
      <c r="G25" s="280"/>
      <c r="H25" s="280"/>
    </row>
    <row r="26" spans="1:8" ht="21.75">
      <c r="A26" s="118" t="s">
        <v>82</v>
      </c>
      <c r="B26" s="118" t="s">
        <v>83</v>
      </c>
      <c r="C26" s="268" t="s">
        <v>241</v>
      </c>
      <c r="D26" s="270" t="s">
        <v>84</v>
      </c>
      <c r="E26" s="271" t="s">
        <v>245</v>
      </c>
      <c r="F26" s="273" t="s">
        <v>247</v>
      </c>
      <c r="G26" s="274"/>
      <c r="H26" s="275"/>
    </row>
    <row r="27" spans="1:8" ht="21.75">
      <c r="A27" s="217" t="s">
        <v>85</v>
      </c>
      <c r="B27" s="120" t="s">
        <v>86</v>
      </c>
      <c r="C27" s="269"/>
      <c r="D27" s="269"/>
      <c r="E27" s="272"/>
      <c r="F27" s="34" t="s">
        <v>87</v>
      </c>
      <c r="G27" s="34" t="s">
        <v>88</v>
      </c>
      <c r="H27" s="34" t="s">
        <v>89</v>
      </c>
    </row>
    <row r="28" spans="1:8" ht="21.75">
      <c r="A28" s="118">
        <v>16</v>
      </c>
      <c r="B28" s="249" t="s">
        <v>510</v>
      </c>
      <c r="C28" s="244" t="s">
        <v>527</v>
      </c>
      <c r="D28" s="243">
        <v>1</v>
      </c>
      <c r="E28" s="243" t="s">
        <v>299</v>
      </c>
      <c r="F28" s="246">
        <v>726000</v>
      </c>
      <c r="G28" s="234" t="s">
        <v>6</v>
      </c>
      <c r="H28" s="234" t="s">
        <v>6</v>
      </c>
    </row>
    <row r="29" spans="1:8" ht="21.75">
      <c r="A29" s="55">
        <v>17</v>
      </c>
      <c r="B29" s="51" t="s">
        <v>518</v>
      </c>
      <c r="C29" s="174" t="s">
        <v>534</v>
      </c>
      <c r="D29" s="51">
        <v>1</v>
      </c>
      <c r="E29" s="51" t="s">
        <v>299</v>
      </c>
      <c r="F29" s="56">
        <v>450000</v>
      </c>
      <c r="G29" s="234" t="s">
        <v>6</v>
      </c>
      <c r="H29" s="234" t="s">
        <v>6</v>
      </c>
    </row>
    <row r="30" spans="1:8" ht="21.75">
      <c r="A30" s="55">
        <v>18</v>
      </c>
      <c r="B30" s="51" t="s">
        <v>526</v>
      </c>
      <c r="C30" s="174" t="s">
        <v>535</v>
      </c>
      <c r="D30" s="51">
        <v>2</v>
      </c>
      <c r="E30" s="51" t="s">
        <v>299</v>
      </c>
      <c r="F30" s="56">
        <v>0</v>
      </c>
      <c r="G30" s="56">
        <v>50000</v>
      </c>
      <c r="H30" s="234" t="s">
        <v>6</v>
      </c>
    </row>
    <row r="31" spans="1:8" ht="21.75">
      <c r="A31" s="55">
        <v>19</v>
      </c>
      <c r="B31" s="51" t="s">
        <v>663</v>
      </c>
      <c r="C31" s="174" t="s">
        <v>536</v>
      </c>
      <c r="D31" s="51">
        <v>2</v>
      </c>
      <c r="E31" s="51" t="s">
        <v>300</v>
      </c>
      <c r="F31" s="56">
        <v>400000</v>
      </c>
      <c r="G31" s="234" t="s">
        <v>6</v>
      </c>
      <c r="H31" s="234" t="s">
        <v>6</v>
      </c>
    </row>
    <row r="32" spans="1:8" ht="21.75">
      <c r="A32" s="55">
        <v>20</v>
      </c>
      <c r="B32" s="51" t="s">
        <v>664</v>
      </c>
      <c r="C32" s="174" t="s">
        <v>537</v>
      </c>
      <c r="D32" s="51">
        <v>1</v>
      </c>
      <c r="E32" s="51" t="s">
        <v>300</v>
      </c>
      <c r="F32" s="56">
        <v>100000</v>
      </c>
      <c r="G32" s="234" t="s">
        <v>6</v>
      </c>
      <c r="H32" s="234" t="s">
        <v>6</v>
      </c>
    </row>
    <row r="33" spans="1:8" ht="21.75">
      <c r="A33" s="55">
        <v>21</v>
      </c>
      <c r="B33" s="51" t="s">
        <v>665</v>
      </c>
      <c r="C33" s="174" t="s">
        <v>538</v>
      </c>
      <c r="D33" s="51">
        <v>1</v>
      </c>
      <c r="E33" s="51" t="s">
        <v>300</v>
      </c>
      <c r="F33" s="229">
        <v>100000</v>
      </c>
      <c r="G33" s="234" t="s">
        <v>6</v>
      </c>
      <c r="H33" s="234" t="s">
        <v>6</v>
      </c>
    </row>
    <row r="34" spans="1:8" ht="21.75">
      <c r="A34" s="140">
        <v>22</v>
      </c>
      <c r="B34" s="51" t="s">
        <v>666</v>
      </c>
      <c r="C34" s="174" t="s">
        <v>539</v>
      </c>
      <c r="D34" s="51">
        <v>1</v>
      </c>
      <c r="E34" s="51" t="s">
        <v>300</v>
      </c>
      <c r="F34" s="237">
        <v>100000</v>
      </c>
      <c r="G34" s="234" t="s">
        <v>6</v>
      </c>
      <c r="H34" s="234" t="s">
        <v>6</v>
      </c>
    </row>
    <row r="35" spans="1:8" ht="21.75">
      <c r="A35" s="140">
        <v>23</v>
      </c>
      <c r="B35" s="51" t="s">
        <v>667</v>
      </c>
      <c r="C35" s="174" t="s">
        <v>540</v>
      </c>
      <c r="D35" s="51">
        <v>1</v>
      </c>
      <c r="E35" s="51" t="s">
        <v>300</v>
      </c>
      <c r="F35" s="237">
        <v>400000</v>
      </c>
      <c r="G35" s="234" t="s">
        <v>6</v>
      </c>
      <c r="H35" s="234" t="s">
        <v>6</v>
      </c>
    </row>
    <row r="36" spans="1:8" ht="21.75">
      <c r="A36" s="140">
        <v>24</v>
      </c>
      <c r="B36" s="51" t="s">
        <v>668</v>
      </c>
      <c r="C36" s="174" t="s">
        <v>541</v>
      </c>
      <c r="D36" s="51">
        <v>1</v>
      </c>
      <c r="E36" s="51" t="s">
        <v>300</v>
      </c>
      <c r="F36" s="237">
        <v>30000</v>
      </c>
      <c r="G36" s="234" t="s">
        <v>6</v>
      </c>
      <c r="H36" s="234" t="s">
        <v>6</v>
      </c>
    </row>
    <row r="37" spans="1:8" ht="21.75">
      <c r="A37" s="140">
        <v>25</v>
      </c>
      <c r="B37" s="51" t="s">
        <v>669</v>
      </c>
      <c r="C37" s="174" t="s">
        <v>542</v>
      </c>
      <c r="D37" s="51">
        <v>1</v>
      </c>
      <c r="E37" s="51" t="s">
        <v>300</v>
      </c>
      <c r="F37" s="237">
        <v>100000</v>
      </c>
      <c r="G37" s="234" t="s">
        <v>6</v>
      </c>
      <c r="H37" s="234" t="s">
        <v>6</v>
      </c>
    </row>
    <row r="38" spans="1:8" ht="21.75">
      <c r="A38" s="140">
        <v>26</v>
      </c>
      <c r="B38" s="51" t="s">
        <v>670</v>
      </c>
      <c r="C38" s="174" t="s">
        <v>765</v>
      </c>
      <c r="D38" s="51">
        <v>1</v>
      </c>
      <c r="E38" s="51" t="s">
        <v>300</v>
      </c>
      <c r="F38" s="234" t="s">
        <v>6</v>
      </c>
      <c r="G38" s="237">
        <v>100000</v>
      </c>
      <c r="H38" s="234" t="s">
        <v>6</v>
      </c>
    </row>
    <row r="39" spans="1:8" ht="21.75">
      <c r="A39" s="140">
        <v>27</v>
      </c>
      <c r="B39" s="51" t="s">
        <v>671</v>
      </c>
      <c r="C39" s="170" t="s">
        <v>543</v>
      </c>
      <c r="D39" s="51">
        <v>1</v>
      </c>
      <c r="E39" s="51" t="s">
        <v>299</v>
      </c>
      <c r="F39" s="234" t="s">
        <v>6</v>
      </c>
      <c r="G39" s="234" t="s">
        <v>6</v>
      </c>
      <c r="H39" s="237">
        <v>2070000</v>
      </c>
    </row>
    <row r="40" spans="1:8" ht="21.75">
      <c r="A40" s="140">
        <v>28</v>
      </c>
      <c r="B40" s="51" t="s">
        <v>533</v>
      </c>
      <c r="C40" s="174" t="s">
        <v>546</v>
      </c>
      <c r="D40" s="51">
        <v>1</v>
      </c>
      <c r="E40" s="51" t="s">
        <v>299</v>
      </c>
      <c r="F40" s="237">
        <v>236000</v>
      </c>
      <c r="G40" s="237">
        <v>95000</v>
      </c>
      <c r="H40" s="234" t="s">
        <v>6</v>
      </c>
    </row>
    <row r="41" spans="1:8" ht="21.75">
      <c r="A41" s="140">
        <v>29</v>
      </c>
      <c r="B41" s="51" t="s">
        <v>672</v>
      </c>
      <c r="C41" s="170" t="s">
        <v>557</v>
      </c>
      <c r="D41" s="51">
        <v>2</v>
      </c>
      <c r="E41" s="51" t="s">
        <v>302</v>
      </c>
      <c r="F41" s="234" t="s">
        <v>6</v>
      </c>
      <c r="G41" s="237">
        <v>80000</v>
      </c>
      <c r="H41" s="234" t="s">
        <v>6</v>
      </c>
    </row>
    <row r="42" spans="1:8" ht="21.75">
      <c r="A42" s="140">
        <v>30</v>
      </c>
      <c r="B42" s="51" t="s">
        <v>673</v>
      </c>
      <c r="C42" s="170" t="s">
        <v>558</v>
      </c>
      <c r="D42" s="51">
        <v>3</v>
      </c>
      <c r="E42" s="51" t="s">
        <v>302</v>
      </c>
      <c r="F42" s="237">
        <v>12000</v>
      </c>
      <c r="G42" s="234" t="s">
        <v>6</v>
      </c>
      <c r="H42" s="234" t="s">
        <v>6</v>
      </c>
    </row>
    <row r="43" spans="1:8" ht="21.75">
      <c r="A43" s="145"/>
      <c r="B43" s="157"/>
      <c r="C43" s="47" t="s">
        <v>249</v>
      </c>
      <c r="D43" s="247"/>
      <c r="E43" s="247"/>
      <c r="F43" s="248">
        <f>SUM(F28:F42)</f>
        <v>2654000</v>
      </c>
      <c r="G43" s="248">
        <f>SUM(G28:G42)</f>
        <v>325000</v>
      </c>
      <c r="H43" s="248">
        <f>SUM(H28:H42)</f>
        <v>2070000</v>
      </c>
    </row>
    <row r="44" spans="1:8" ht="21.75">
      <c r="A44" s="176"/>
      <c r="B44" s="176"/>
      <c r="C44" s="30" t="s">
        <v>96</v>
      </c>
      <c r="D44" s="261"/>
      <c r="E44" s="261"/>
      <c r="F44" s="267">
        <f>F22+F43</f>
        <v>5573500</v>
      </c>
      <c r="G44" s="267">
        <f>G22+G43</f>
        <v>2392500</v>
      </c>
      <c r="H44" s="267">
        <f>H22+H43</f>
        <v>2070000</v>
      </c>
    </row>
  </sheetData>
  <mergeCells count="14">
    <mergeCell ref="A23:G23"/>
    <mergeCell ref="A24:H24"/>
    <mergeCell ref="A25:H25"/>
    <mergeCell ref="C26:C27"/>
    <mergeCell ref="D26:D27"/>
    <mergeCell ref="E26:E27"/>
    <mergeCell ref="F26:H26"/>
    <mergeCell ref="A1:G1"/>
    <mergeCell ref="A2:H2"/>
    <mergeCell ref="A3:H3"/>
    <mergeCell ref="C4:C5"/>
    <mergeCell ref="D4:D5"/>
    <mergeCell ref="E4:E5"/>
    <mergeCell ref="F4:H4"/>
  </mergeCells>
  <printOptions/>
  <pageMargins left="0.5511811023622047" right="0.5511811023622047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DOVES1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SITTIPONG</dc:creator>
  <cp:keywords/>
  <dc:description/>
  <cp:lastModifiedBy>******</cp:lastModifiedBy>
  <cp:lastPrinted>2004-09-16T03:41:48Z</cp:lastPrinted>
  <dcterms:created xsi:type="dcterms:W3CDTF">2003-07-11T05:06:29Z</dcterms:created>
  <dcterms:modified xsi:type="dcterms:W3CDTF">2004-09-16T03:41:50Z</dcterms:modified>
  <cp:category/>
  <cp:version/>
  <cp:contentType/>
  <cp:contentStatus/>
</cp:coreProperties>
</file>