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95" yWindow="65521" windowWidth="7920" windowHeight="7290" activeTab="0"/>
  </bookViews>
  <sheets>
    <sheet name="สรุป" sheetId="1" r:id="rId1"/>
    <sheet name="ครู" sheetId="2" r:id="rId2"/>
    <sheet name="FORM1" sheetId="3" r:id="rId3"/>
    <sheet name="แผน" sheetId="4" r:id="rId4"/>
    <sheet name="FORM2" sheetId="5" r:id="rId5"/>
    <sheet name="FORM3" sheetId="6" r:id="rId6"/>
    <sheet name="FORM4" sheetId="7" r:id="rId7"/>
    <sheet name="FORM5" sheetId="8" r:id="rId8"/>
    <sheet name="Form6" sheetId="9" r:id="rId9"/>
    <sheet name="Form7" sheetId="10" r:id="rId10"/>
    <sheet name="FORM8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<sst xmlns="http://schemas.openxmlformats.org/spreadsheetml/2006/main" count="3443" uniqueCount="972">
  <si>
    <t>งานศึกษาหลักการและกระบวนการผลิตไก่ไข่</t>
  </si>
  <si>
    <t>งานวางแผนและจัดเตรียมโรงเรือน อุปกรณ์และพันธุ์ไก่ไข่</t>
  </si>
  <si>
    <t>งานตัดปากไก่</t>
  </si>
  <si>
    <t>งานหาความสม่ำเสมอของฝูงไก่สาว</t>
  </si>
  <si>
    <t>งานดูแลให้อาหารไก่ไข่ระยะต่าง ๆ</t>
  </si>
  <si>
    <t>งานทำวัคซีนไก่ไข่</t>
  </si>
  <si>
    <t>งานจัดการผลผลิตไก่ไข่ตามกระบวนการคัดไข่ บรรจุหีบห่อและ</t>
  </si>
  <si>
    <t>คำนวณต้นทุนอาหารเพื่อจำหน่าย</t>
  </si>
  <si>
    <t>งานศึกษาหลักการและกระบวนการผลิตสุกร</t>
  </si>
  <si>
    <t>งานวางแผนและจัดเตรียมโรงเรือนและพันธุ์สุกร</t>
  </si>
  <si>
    <t>งานดูแลการใช้อาหารสุกรระยะต่าง ๆ</t>
  </si>
  <si>
    <t>งานทำวัคซีนและฉีดยาสุกร</t>
  </si>
  <si>
    <t>งานตอนสุกรเพศผู้</t>
  </si>
  <si>
    <t>2 ชุด</t>
  </si>
  <si>
    <t>24 ตัว</t>
  </si>
  <si>
    <t>1 คัน</t>
  </si>
  <si>
    <t>งานศึกษาหลักการและกระบวนการผลิตโคนม</t>
  </si>
  <si>
    <t>งานวางแผนและจัดเตรียมโรงเรือน อุปกรณ์และพันธุ์โคนม</t>
  </si>
  <si>
    <t>งานดูแลให้อาหารโคนมระยะต่าง ๆ</t>
  </si>
  <si>
    <t>งานตรวจการเป็นสัดและการตั้งท้อง</t>
  </si>
  <si>
    <t>งานฉีดยาและทำวัคซีนโคนม</t>
  </si>
  <si>
    <t>งานรีดนมด้วยมือ</t>
  </si>
  <si>
    <t>งานรีดนมด้วยเครื่อง</t>
  </si>
  <si>
    <t>งานรีดนมด้วยเครื่องและคำนวณต้นทุนเพื่อจำหน่าย</t>
  </si>
  <si>
    <t>ชุดตัดแต่งกีบ</t>
  </si>
  <si>
    <r>
      <t xml:space="preserve">ประเภทวิชา </t>
    </r>
    <r>
      <rPr>
        <sz val="14"/>
        <rFont val="CordiaUPC"/>
        <family val="2"/>
      </rPr>
      <t xml:space="preserve">เกษตรกรรม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สัตวรักษ์</t>
    </r>
  </si>
  <si>
    <t>วุฒิวิทย์/คณิต</t>
  </si>
  <si>
    <t>ใช้บุคลากรของ</t>
  </si>
  <si>
    <t>ใช้ร่วมกับ</t>
  </si>
  <si>
    <t>สาขาวิชา</t>
  </si>
  <si>
    <t>ธุรกิจเกษตรได้</t>
  </si>
  <si>
    <t>สาขาสัตวศาสตร์ได้</t>
  </si>
  <si>
    <t>บุคลากร/2</t>
  </si>
  <si>
    <t>บุคลากร/1</t>
  </si>
  <si>
    <t>ตัวอย่างแผนการเรียน</t>
  </si>
  <si>
    <t>หลักสูตรประกาศนียบัตรวิชาชีพชั้นสูง พุทธศักราช 2546</t>
  </si>
  <si>
    <r>
      <t xml:space="preserve">ประเภทวิชา </t>
    </r>
    <r>
      <rPr>
        <sz val="14"/>
        <rFont val="CordiaUPC"/>
        <family val="2"/>
      </rPr>
      <t xml:space="preserve">เกษตรกรรม       </t>
    </r>
    <r>
      <rPr>
        <b/>
        <sz val="14"/>
        <rFont val="CordiaUPC"/>
        <family val="2"/>
      </rPr>
      <t xml:space="preserve">สาขาวิชา </t>
    </r>
    <r>
      <rPr>
        <sz val="14"/>
        <rFont val="CordiaUPC"/>
        <family val="2"/>
      </rPr>
      <t xml:space="preserve">สัตวรักษ์     </t>
    </r>
    <r>
      <rPr>
        <b/>
        <sz val="14"/>
        <rFont val="CordiaUPC"/>
        <family val="2"/>
      </rPr>
      <t xml:space="preserve"> สาขางาน </t>
    </r>
    <r>
      <rPr>
        <sz val="14"/>
        <rFont val="CordiaUPC"/>
        <family val="2"/>
      </rPr>
      <t>สัตวรักษ์</t>
    </r>
  </si>
  <si>
    <t>ภาคเรียนที่ 1</t>
  </si>
  <si>
    <t>นก.</t>
  </si>
  <si>
    <t>ชม.</t>
  </si>
  <si>
    <t>ภาคเรียนที่ 2</t>
  </si>
  <si>
    <t>หมวดวิชาสามัญ</t>
  </si>
  <si>
    <t>3000-11__</t>
  </si>
  <si>
    <t>รายวิชาในกลุ่มภาษาไทย</t>
  </si>
  <si>
    <t>3000-1202</t>
  </si>
  <si>
    <t>ทักษะพัฒนาเพื่อการสื่อสารภาษาอังกฤษ 2</t>
  </si>
  <si>
    <t>3000-1201</t>
  </si>
  <si>
    <t>ทักษะพัฒนาเพื่อการสื่อสารภาษาอังกฤษ 1</t>
  </si>
  <si>
    <t>3000-1504</t>
  </si>
  <si>
    <t>คณิตศาสตร์ 4</t>
  </si>
  <si>
    <t>3000-1301</t>
  </si>
  <si>
    <t>ชีวิตและวัฒนธรรมไทย</t>
  </si>
  <si>
    <t>3000-16__</t>
  </si>
  <si>
    <t>รายวิชาในกลุ่มวิชามนุษยศาสตร์</t>
  </si>
  <si>
    <t>3000-1401</t>
  </si>
  <si>
    <t>วิทยาศาสตร์ 1</t>
  </si>
  <si>
    <t>3000-1601</t>
  </si>
  <si>
    <t>ห้องสมุดกับการรู้สารสนเทศ</t>
  </si>
  <si>
    <t>หมวดวิชาชีพ</t>
  </si>
  <si>
    <t>วิชาชีพพื้นฐาน</t>
  </si>
  <si>
    <t>3000-01__</t>
  </si>
  <si>
    <t>รายวิชาในกลุ่มบริหารงานคุณภาพ</t>
  </si>
  <si>
    <t>3000-02__</t>
  </si>
  <si>
    <t>รายวิชาในกลุ่มเทคโนโลยีคอมพิวเตอร์</t>
  </si>
  <si>
    <t>3500-0106</t>
  </si>
  <si>
    <t xml:space="preserve">สถิติและการวางแผนการทดลอง </t>
  </si>
  <si>
    <t>วิชาชีพสาขางาน</t>
  </si>
  <si>
    <t>วิชาชีพสาขาวิชา</t>
  </si>
  <si>
    <t>กิจกรรมเสริมหลักสูตร</t>
  </si>
  <si>
    <t>3000-2001</t>
  </si>
  <si>
    <t xml:space="preserve">กิจกรรม... </t>
  </si>
  <si>
    <t>-</t>
  </si>
  <si>
    <t>3000-2002</t>
  </si>
  <si>
    <t xml:space="preserve">กิจกรรม… </t>
  </si>
  <si>
    <t>รายวิชาปรับพื้นฐานวิชาชีพ</t>
  </si>
  <si>
    <t>3500-0001</t>
  </si>
  <si>
    <t>หลักพืชกรรม</t>
  </si>
  <si>
    <t>3500-0003</t>
  </si>
  <si>
    <t xml:space="preserve">ช่างเกษตรเบื้องต้น              </t>
  </si>
  <si>
    <t>ภาคเรียนที่ 3</t>
  </si>
  <si>
    <t>ภาคเรียนที่ 4</t>
  </si>
  <si>
    <t>3000-12__</t>
  </si>
  <si>
    <t>ภาษาอังกฤษพื้นฐานวิชาชีพเกษตร</t>
  </si>
  <si>
    <t>3000-13__</t>
  </si>
  <si>
    <t>รายวิชาในกลุ่มวิชาสังคมศาสตร์</t>
  </si>
  <si>
    <t>(ฝึกในสถานประกอบการ)</t>
  </si>
  <si>
    <t>3501-2001</t>
  </si>
  <si>
    <t>สัมมนา</t>
  </si>
  <si>
    <t>3506-2001</t>
  </si>
  <si>
    <t>การประยุกต์ใช้คอมพิวเตอร์เพื่องานอาชีพ</t>
  </si>
  <si>
    <t>โครงการ</t>
  </si>
  <si>
    <t>3503-6001</t>
  </si>
  <si>
    <t>*</t>
  </si>
  <si>
    <t>หมวดวิชาเลือกเสรี</t>
  </si>
  <si>
    <t>3___-____</t>
  </si>
  <si>
    <t>วิชาเลือกเสรี 1</t>
  </si>
  <si>
    <t>วิชาเลือกเสรี 2</t>
  </si>
  <si>
    <t>3000-2003</t>
  </si>
  <si>
    <t>รายการครุภัณฑ์มาตรฐาน</t>
  </si>
  <si>
    <t>หลักสูตรประกาศนียบัตรวิชาชีพชั้นสูง  พุทธศักราช 2546</t>
  </si>
  <si>
    <t>จำนวนต่อนร. นศ.</t>
  </si>
  <si>
    <t>ขนาด</t>
  </si>
  <si>
    <t>รายการ</t>
  </si>
  <si>
    <t>คน</t>
  </si>
  <si>
    <t>ตร.ม.</t>
  </si>
  <si>
    <t>รายวิชาในหลักสูตรประกาศนียบัตรวิชาชีพชั้นสูง พุทธศักราช 2546</t>
  </si>
  <si>
    <t>FORM1/….</t>
  </si>
  <si>
    <r>
      <t>ประเภทวิชา</t>
    </r>
    <r>
      <rPr>
        <sz val="14"/>
        <rFont val="CordiaUPC"/>
        <family val="2"/>
      </rPr>
      <t xml:space="preserve"> เกษตรกรรม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สัตวรักษ์</t>
    </r>
  </si>
  <si>
    <t>หมวดวิชาชีพ วิชาชีพพื้นฐาน</t>
  </si>
  <si>
    <r>
      <t>กลุ่มบริหารงานคุณภาพ</t>
    </r>
    <r>
      <rPr>
        <sz val="14"/>
        <rFont val="CordiaUPC"/>
        <family val="2"/>
      </rPr>
      <t xml:space="preserve">  (ไม่น้อยกว่า 3 หน่วยกิต)</t>
    </r>
  </si>
  <si>
    <t>3000-0101</t>
  </si>
  <si>
    <t>การพัฒนางานด้วยระบบคุณภาพและเพิ่มผลผลิต</t>
  </si>
  <si>
    <t>3000-0102</t>
  </si>
  <si>
    <t>การเพิ่มประสิทธิภาพในองค์กร</t>
  </si>
  <si>
    <r>
      <t>กลุ่มเทคโนโลยีคอมพิวเตอร์</t>
    </r>
    <r>
      <rPr>
        <sz val="14"/>
        <rFont val="CordiaUPC"/>
        <family val="2"/>
      </rPr>
      <t xml:space="preserve">  (ไม่น้อยกว่า 3 หน่วยกิต)</t>
    </r>
  </si>
  <si>
    <t>3000-0201</t>
  </si>
  <si>
    <t>โปรแกรมสำเร็จรูปในงานอาชีพ</t>
  </si>
  <si>
    <t>3000-0202</t>
  </si>
  <si>
    <t>การเขียนโปรแกรมคอมพิวเตอร์</t>
  </si>
  <si>
    <t>3000-0203</t>
  </si>
  <si>
    <t>เทคโนโลยีสารสนเทศเบื้องต้น</t>
  </si>
  <si>
    <t>3000-0204</t>
  </si>
  <si>
    <t>ระบบฐานข้อมูลเบื้องต้น</t>
  </si>
  <si>
    <t>3000-0205</t>
  </si>
  <si>
    <t>คอมพิวเตอร์กราฟิกส์</t>
  </si>
  <si>
    <t>3000-0206</t>
  </si>
  <si>
    <t>การออกแบบใช้คอมพิวเตอร์ช่วย</t>
  </si>
  <si>
    <t>กลุ่มพื้นฐานงานอาชีพ</t>
  </si>
  <si>
    <t>หมวดวิชาชีพ วิชาชีพสาขาวิชา</t>
  </si>
  <si>
    <r>
      <t xml:space="preserve">สาขางาน </t>
    </r>
    <r>
      <rPr>
        <sz val="14"/>
        <rFont val="CordiaUPC"/>
        <family val="2"/>
      </rPr>
      <t>สัตวรักษ์</t>
    </r>
  </si>
  <si>
    <t>หมวดวิชาชีพ วิชาชีพสาขางาน</t>
  </si>
  <si>
    <t>3504-21__</t>
  </si>
  <si>
    <t>รายวิชาเกี่ยวกับสัตวรักษ์ตามความต้องการของท้องถิ่น</t>
  </si>
  <si>
    <t>3503-2206</t>
  </si>
  <si>
    <t>ทุ่งหญ้าและการจัดการทุ่งหญ้า</t>
  </si>
  <si>
    <t>3506-1002</t>
  </si>
  <si>
    <t>การจัดการธุรกิจเกษตร</t>
  </si>
  <si>
    <t>3506-2108</t>
  </si>
  <si>
    <t>บัญชีฟาร์ม</t>
  </si>
  <si>
    <r>
      <t>หมายเหตุ</t>
    </r>
    <r>
      <rPr>
        <sz val="12"/>
        <rFont val="CordiaUPC"/>
        <family val="2"/>
      </rPr>
      <t xml:space="preserve">  เลือกรายวิชาการจัดการผลิตสัตว์ 3 หน่วยกิต และเลือกรายวิชาเกี่ยวกับสัตวรักษ์</t>
    </r>
  </si>
  <si>
    <t xml:space="preserve">                ไม่น้อยกว่า 12 หน่วยกิต</t>
  </si>
  <si>
    <t>หมวดวิชาชีพ โครงการ</t>
  </si>
  <si>
    <t>3504-6001</t>
  </si>
  <si>
    <t>FORM1/1</t>
  </si>
  <si>
    <t>แบบฟอร์มวิเคราะห์รายวิชา (ปวส.46)</t>
  </si>
  <si>
    <r>
      <t xml:space="preserve">ประเภทวิชา     </t>
    </r>
    <r>
      <rPr>
        <sz val="14"/>
        <rFont val="CordiaUPC"/>
        <family val="2"/>
      </rPr>
      <t xml:space="preserve"> เกษตรกรรม    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สัตวรักษ์</t>
    </r>
    <r>
      <rPr>
        <b/>
        <sz val="14"/>
        <rFont val="CordiaUPC"/>
        <family val="2"/>
      </rPr>
      <t xml:space="preserve">               สาขางาน</t>
    </r>
    <r>
      <rPr>
        <sz val="14"/>
        <rFont val="CordiaUPC"/>
        <family val="2"/>
      </rPr>
      <t xml:space="preserve">   </t>
    </r>
    <r>
      <rPr>
        <sz val="14"/>
        <color indexed="10"/>
        <rFont val="CordiaUPC"/>
        <family val="2"/>
      </rPr>
      <t xml:space="preserve">สัตวรักษ์     </t>
    </r>
    <r>
      <rPr>
        <sz val="14"/>
        <rFont val="CordiaUPC"/>
        <family val="2"/>
      </rPr>
      <t xml:space="preserve">           </t>
    </r>
  </si>
  <si>
    <t>แบบฟอร์มวิเคราะห์พื้นที่ปฏิบัติงาน (ปวส.46)</t>
  </si>
  <si>
    <t>Ag04</t>
  </si>
  <si>
    <t>แบบวิเคราะห์รายการและจำนวนครุภัณฑ์ (ปวส.46)</t>
  </si>
  <si>
    <r>
      <t>ประเภทวิชา  เกษตรกรรม     สาขาวิชา</t>
    </r>
    <r>
      <rPr>
        <sz val="14"/>
        <color indexed="10"/>
        <rFont val="Cordia New"/>
        <family val="2"/>
      </rPr>
      <t xml:space="preserve"> สัตวรักษ์ </t>
    </r>
    <r>
      <rPr>
        <sz val="14"/>
        <rFont val="Cordia New"/>
        <family val="0"/>
      </rPr>
      <t xml:space="preserve">     สาขางาน  </t>
    </r>
    <r>
      <rPr>
        <sz val="14"/>
        <color indexed="10"/>
        <rFont val="Cordia New"/>
        <family val="2"/>
      </rPr>
      <t>สัตวรักษ์</t>
    </r>
  </si>
  <si>
    <t xml:space="preserve">รหัสวิชา  3500 - 0101    ชื่อวิชา   วิทยาศาสตร์เกษตร                              </t>
  </si>
  <si>
    <r>
      <t xml:space="preserve">จำนวนชั่วโมง/สัปดาห์   </t>
    </r>
    <r>
      <rPr>
        <sz val="14"/>
        <color indexed="10"/>
        <rFont val="Cordia New"/>
        <family val="2"/>
      </rPr>
      <t xml:space="preserve"> 4 </t>
    </r>
    <r>
      <rPr>
        <sz val="14"/>
        <rFont val="Cordia New"/>
        <family val="0"/>
      </rPr>
      <t xml:space="preserve">  ชั่วโมง   จำนวนชั่วโมงรวม   </t>
    </r>
    <r>
      <rPr>
        <sz val="14"/>
        <color indexed="10"/>
        <rFont val="Cordia New"/>
        <family val="2"/>
      </rPr>
      <t xml:space="preserve">80   </t>
    </r>
    <r>
      <rPr>
        <sz val="14"/>
        <rFont val="Cordia New"/>
        <family val="2"/>
      </rPr>
      <t>ชั่วโมง</t>
    </r>
  </si>
  <si>
    <t xml:space="preserve">Ag01 </t>
  </si>
  <si>
    <t xml:space="preserve">An02 </t>
  </si>
  <si>
    <t xml:space="preserve">รหัสวิชา  3500-0002       ชื่อวิชา     หลักการเลี้ยงสัตว์  </t>
  </si>
  <si>
    <r>
      <t xml:space="preserve">จำนวนชั่วโมง/สัปดาห์   </t>
    </r>
    <r>
      <rPr>
        <sz val="14"/>
        <color indexed="10"/>
        <rFont val="Cordia New"/>
        <family val="2"/>
      </rPr>
      <t xml:space="preserve"> 3 </t>
    </r>
    <r>
      <rPr>
        <sz val="14"/>
        <rFont val="Cordia New"/>
        <family val="0"/>
      </rPr>
      <t xml:space="preserve">  ชั่วโมง   จำนวนชั่วโมงรวม   </t>
    </r>
    <r>
      <rPr>
        <sz val="14"/>
        <color indexed="10"/>
        <rFont val="Cordia New"/>
        <family val="2"/>
      </rPr>
      <t xml:space="preserve">60   </t>
    </r>
    <r>
      <rPr>
        <sz val="14"/>
        <rFont val="Cordia New"/>
        <family val="2"/>
      </rPr>
      <t>ชั่วโมง</t>
    </r>
  </si>
  <si>
    <t>กับ สาขาวิชา</t>
  </si>
  <si>
    <t>สัตวศาสตร์</t>
  </si>
  <si>
    <t>* ใช้พื้นที่และ</t>
  </si>
  <si>
    <t>ครุภัณฑ์ร่วม</t>
  </si>
  <si>
    <t xml:space="preserve">รหัสวิชา    3500-0104     ชื่อวิชา  จุลชีววิทยา  </t>
  </si>
  <si>
    <t xml:space="preserve">รหัสวิชา  3503-2001       ชื่อวิชา     โภชนศาสตร์สัตว์ </t>
  </si>
  <si>
    <t>( รายละเอียดครุภัณฑ์ ในสาขาวิชาสัตวศาสตร์ )</t>
  </si>
  <si>
    <t xml:space="preserve">รหัสวิชา  3503-2002   ชื่อวิชา   การปรับปรุงพันธุ์สัตว์  </t>
  </si>
  <si>
    <t xml:space="preserve">รหัสวิชา   3503-2003      ชื่อวิชา   กายวิภาคและสรีรวิทยาของสัตว์ </t>
  </si>
  <si>
    <t xml:space="preserve">An05  </t>
  </si>
  <si>
    <t>An02 , An06</t>
  </si>
  <si>
    <t>An07 , An14 , An15 , An18 , An25 , An27 , An34 , An35 , An36</t>
  </si>
  <si>
    <t xml:space="preserve">รหัสวิชา   3503-2005   ชื่อวิชา    การจัดการสิ่งแวดล้อมในฟาร์มสัตว์เลี้ยง  </t>
  </si>
  <si>
    <t xml:space="preserve">รหัสวิชา   3503-2101     ชื่อวิชา   การผลิตไก่เนื้อ  </t>
  </si>
  <si>
    <t xml:space="preserve">รหัสวิชา    3503-2102      ชื่อวิชา  การผลิตไก่ไข่   </t>
  </si>
  <si>
    <t>An14 , An15</t>
  </si>
  <si>
    <t>An29 , An34</t>
  </si>
  <si>
    <t>รหัสวิชา    3503-2107      ชื่อวิชา   การผลิตสุกร   A141</t>
  </si>
  <si>
    <t>An02 , An16</t>
  </si>
  <si>
    <t>An17 , An18 , An19 , An20 , An23 , An27 , An35</t>
  </si>
  <si>
    <t xml:space="preserve">รหัสวิชา   3503-2108       ชื่อวิชา  การผลิตโคนม   </t>
  </si>
  <si>
    <t xml:space="preserve">รหัสวิชา    3503-2109      ชื่อวิชา   การผลิตโคเนื้อและกระบือ  </t>
  </si>
  <si>
    <t>FORM 4/10</t>
  </si>
  <si>
    <t xml:space="preserve">คอกไก่ไข่     </t>
  </si>
  <si>
    <t>คอกสุกร (24 แม่)  /  An24  คอกคัดโค</t>
  </si>
  <si>
    <t xml:space="preserve">รหัสวิชา  3503-2114      ชื่อวิชา     การผสมเทียม   </t>
  </si>
  <si>
    <t xml:space="preserve">รหัสวิชา  3503-2116      ชื่อวิชา      เนื้อและการแปรรูปเนื้อสัตว์   </t>
  </si>
  <si>
    <t xml:space="preserve">รหัสวิชา  3504-2001     ชื่อวิชา   อายุรศาสตร์เบื้องต้น  </t>
  </si>
  <si>
    <t>เครื่องถ่ายทอดสัญญาณภาพจากกล้องจุลทรรศน์ ออกจอ TV</t>
  </si>
  <si>
    <t xml:space="preserve">รหัสวิชา   3504-2002            ชื่อวิชา   คลีนิค             </t>
  </si>
  <si>
    <t xml:space="preserve">รหัสวิชา   3504-2003        ชื่อวิชา  เวชภัณฑ์พื้นฐานในฟาร์มปศุสัตว์  </t>
  </si>
  <si>
    <t>FORM4/16</t>
  </si>
  <si>
    <t xml:space="preserve">รหัสวิชา  3504-2101         ชื่อวิชา  ศัลยศาสตร์เบื้องต้น   </t>
  </si>
  <si>
    <t>ห้องเรียนและห้องปฏิบัติการทั่วไป / ห้องปฏิบัติการศัลยกรรม</t>
  </si>
  <si>
    <t>Ah02 / An03</t>
  </si>
  <si>
    <t xml:space="preserve">ห้องเรียนและห้องปฏิบัติการทั่วไป </t>
  </si>
  <si>
    <t xml:space="preserve">รหัสวิชา    3504-2102        ชื่อวิชา  ปาราสิตวิทยา  </t>
  </si>
  <si>
    <t xml:space="preserve">รหัสวิชา     3504-2103            ชื่อวิชา   การส่งเสริมปศุสัตว์   </t>
  </si>
  <si>
    <t xml:space="preserve">รหัสวิชา    3503-2104         ชื่อวิชา  กฎหมายเกี่ยวกับปศุสัตว์   </t>
  </si>
  <si>
    <t>ห้องเรียนและห้องปฏิบัติการ / คอกไก่ไข่</t>
  </si>
  <si>
    <t>An07 , An14</t>
  </si>
  <si>
    <t>An16 , An18</t>
  </si>
  <si>
    <t>คอกไก่เนื้อ  /  คอกสุกรพันธุ์ (24 แม่)</t>
  </si>
  <si>
    <t xml:space="preserve">คอกพักแม่โคนม   /   คอกโครุ่น-โคสาวทดแทน  </t>
  </si>
  <si>
    <t>โรงชำแหละสัตว์ ต่อ)</t>
  </si>
  <si>
    <t>FORM  3/5</t>
  </si>
  <si>
    <t>ราคาต่อ
หน่วย</t>
  </si>
  <si>
    <t>รหัส        ครุภัณฑ์</t>
  </si>
  <si>
    <t>จำนวน                   ที่ต้องการ</t>
  </si>
  <si>
    <t xml:space="preserve">           รายการครุภัณฑ์มาตรฐาน (พื้นที่ปฏิบัติงาน : รายการครุภัณฑ์ : รายวิชา ปวส. 46) </t>
  </si>
  <si>
    <t>รหัสพื้นที่  Ah01            พื้นที่ปฏิบัติงาน  ห้องสำนักงานสัตวรักษ์</t>
  </si>
  <si>
    <t>รหัสพื้นที่  Ah 03               พื้นที่ปฏิบัติงาน  ห้องปฏิบัติการศัลยกรรม</t>
  </si>
  <si>
    <t>รหัสพื้นที่  Ah 04            พื้นที่ปฏิบัติงาน     ห้องปฏิบัติการทางอายุรกรรม</t>
  </si>
  <si>
    <t>กล้องจุลทรรศน์    (Olympus)</t>
  </si>
  <si>
    <t>ตู้เย็นขนาด 9 คิว   (No froze)</t>
  </si>
  <si>
    <t>ชุดให้ออกซิเจน  (No froze)</t>
  </si>
  <si>
    <t xml:space="preserve">รหัสพื้นที่  Ah 05              พื้นที่ปฏิบัติงาน   ห้องปฏิบัติการปาราสิตวิทยา </t>
  </si>
  <si>
    <t>FORM5/9</t>
  </si>
  <si>
    <t>รหัสพื้นที่  Ah 06             พื้นที่ปฏิบัติงาน    ห้องปฏิบัติการคลีนิค</t>
  </si>
  <si>
    <t>เครื่องตรวจวัดสารประกอบทางเคมีของเลือดโดยใช้แถบกระดาษ</t>
  </si>
  <si>
    <t>(Strip check for clinic blood  chemistry parameter)</t>
  </si>
  <si>
    <t xml:space="preserve">                  รวมรายการครุภัณฑ์มาตรฐานขั้นพื้นฐานประจำสาขา (รายการครุภัณฑ์ : จำนวน : ราคา)</t>
  </si>
  <si>
    <t>ลำดับ</t>
  </si>
  <si>
    <t>รหัส</t>
  </si>
  <si>
    <t>จำนวน
ที่ต้องการ</t>
  </si>
  <si>
    <t>ที่</t>
  </si>
  <si>
    <t>ครุภัณฑ์</t>
  </si>
  <si>
    <t>ระยะที่ 1</t>
  </si>
  <si>
    <t>ระยะที่ 2</t>
  </si>
  <si>
    <t>รวมทั้งสิ้น</t>
  </si>
  <si>
    <t>ระยะที่ 3</t>
  </si>
  <si>
    <t>14. กระบอกฉีดยาพลาสติกต้มได้ ตกไม่แตก 10,20 ซีซี. อย่างละ 1 อัน</t>
  </si>
  <si>
    <t>สรุปความต้องการครุภัณฑ์มาตรฐานขั้นต่ำในพื้นที่ปฏิบัติงาน</t>
  </si>
  <si>
    <t>พื้นที่ปฏิบัติการ</t>
  </si>
  <si>
    <t>ขนาดพื้นที่</t>
  </si>
  <si>
    <r>
      <t xml:space="preserve">ประเภทวิชา </t>
    </r>
    <r>
      <rPr>
        <sz val="14"/>
        <rFont val="CordiaUPC"/>
        <family val="2"/>
      </rPr>
      <t xml:space="preserve"> เกษตรกรรม   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 สัตวรักษ์            </t>
    </r>
    <r>
      <rPr>
        <b/>
        <sz val="14"/>
        <rFont val="CordiaUPC"/>
        <family val="2"/>
      </rPr>
      <t>สาขางาน</t>
    </r>
    <r>
      <rPr>
        <sz val="14"/>
        <rFont val="CordiaUPC"/>
        <family val="2"/>
      </rPr>
      <t xml:space="preserve">  สัตวรักษ์        </t>
    </r>
  </si>
  <si>
    <t>ตรม.</t>
  </si>
  <si>
    <t>(10 x 8)</t>
  </si>
  <si>
    <t>(12 x 8)</t>
  </si>
  <si>
    <t>15 ตัว</t>
  </si>
  <si>
    <t>1 ตัว</t>
  </si>
  <si>
    <t>10 ชุด</t>
  </si>
  <si>
    <t>งานศึกษาหลักการและกระบวนการผลิตโคเนื้อและกระบือ</t>
  </si>
  <si>
    <t>งานวางแผนจัดเตรียมโรงเรือน อุปกรณ์และพันธุ์โคเนื้อและกระบือ</t>
  </si>
  <si>
    <t>งานดูแลให้อาหาร โคเนื้อระยะต่าง ๆ</t>
  </si>
  <si>
    <t>งานฉีดยาและทำวัคซีนโคเนื้อและกระบือ</t>
  </si>
  <si>
    <t>งานตอนโคเนื้อและกระบือ</t>
  </si>
  <si>
    <t>งานสูญเขาโคและกระบือ</t>
  </si>
  <si>
    <t>งานจัดการผลิตผลโคเนื้อและกระบือ และคำนวณต้นทุนเพื่อ</t>
  </si>
  <si>
    <t>จำหน่าย</t>
  </si>
  <si>
    <t>20 ตัว</t>
  </si>
  <si>
    <t>งานศึกษาหลักการ กระบวนการทำงานการผสมเทียมสุกร โค และ</t>
  </si>
  <si>
    <t>สัตว์ปีก</t>
  </si>
  <si>
    <t>งานรีดและเก็บน้ำเชื้อ</t>
  </si>
  <si>
    <t>งานตรวจคุณภาพน้ำเชื้อ</t>
  </si>
  <si>
    <t>งานเจือจางและเก็บรักษาน้ำเชื้อ</t>
  </si>
  <si>
    <t>งานการผสมเทียมสุกร โค และสัตว์ปีก</t>
  </si>
  <si>
    <t>ตู้เก็บเอกสาร</t>
  </si>
  <si>
    <t>งานศึกษาหลักการและกระบวนการชำแหละและแปรรูปเนื้อสัตว์</t>
  </si>
  <si>
    <t>งานวางแผนจัดเตรียมสถานที่ เครื่องมืออุปกรณ์ การชำแหละและ</t>
  </si>
  <si>
    <t>แปรรูปเนื้อสัตว์</t>
  </si>
  <si>
    <t>งานชำแหละและตัดแต่งเนื้อสัตว์ (ไก่/สุกร/โค)</t>
  </si>
  <si>
    <t>งานทำผลิตภัณฑ์จากเนื้อสัตว์</t>
  </si>
  <si>
    <t>งานจัดการผลผลิตและผลิตภัณฑ์หลังชำแหละ แปรรูป บรรจุหีบห่อ</t>
  </si>
  <si>
    <t>ควบคุมคุณภาพและคำนวณต้นทุนเพื่อจำหน่าย</t>
  </si>
  <si>
    <t>กระบวนการทางอายุรศาสตร์เบื้องต้น</t>
  </si>
  <si>
    <t>จับ บังคับสัตว์ตามหลักการและกระบวนการ</t>
  </si>
  <si>
    <t>ตรวจสุขภาพสัตว์ด้วยการวัดอุณหภูมิและใช้หูฟัง</t>
  </si>
  <si>
    <t>เก็บตัวอย่างเลือดเพื่อตรวจโรคแท้งติดต่อ</t>
  </si>
  <si>
    <t>เก็บตัวอย่างน้ำนมเพื่อการวินิจฉัยโรคเต้านมอักเสบ</t>
  </si>
  <si>
    <t>เก็บตัวอย่างอุจจาระเพื่อการวินิจฉัยโรคระบบทางเดินอาหารสัตว์</t>
  </si>
  <si>
    <t>ป้องกันและรักษาโรคสัตว์เบื้องต้น</t>
  </si>
  <si>
    <t>ตู้เย็น 9 คิวบิค</t>
  </si>
  <si>
    <t>เครื่องนับเซลล์เม็ดเลือดระบบอัตโนมัติ (MS 45 Vet)</t>
  </si>
  <si>
    <t>เครื่องให้ออกซิเจน</t>
  </si>
  <si>
    <t>เครื่องผ่าซากสัตว์</t>
  </si>
  <si>
    <t>ชุดผ่าซากชุดใหญ่</t>
  </si>
  <si>
    <t>วางแผนและจัดเตรียมวัสดุอุปกรณ์ในการทำวัคซีนและให้ยาสัตว์ปีก</t>
  </si>
  <si>
    <t>สุกร โคนมและโคเนื้อ</t>
  </si>
  <si>
    <t>การให้ยาฉีดและยากิน สัตว์ปีก สุกร โคนมและโคเนื้อ ตามหลักการ</t>
  </si>
  <si>
    <t>และกระบวนการ</t>
  </si>
  <si>
    <t>บันทึกและรายงานผลการรักษาสัตว์ป่วยตามหลักการ</t>
  </si>
  <si>
    <t>(เครื่องตรวจวัดสารประกอบทางเคมีของเลือดโดยใช้แถบกระดาษ)</t>
  </si>
  <si>
    <t>โต๊ะ พร้อมเก้าอี้</t>
  </si>
  <si>
    <t>เครื่องเจาะกระเพาะโค</t>
  </si>
  <si>
    <t>หลักการและกระบวนการใช้เวชภัณฑ์พื้นฐานในงานฟาร์มปศุสัตว์</t>
  </si>
  <si>
    <t>วางแผนจัดเตรียมเครื่องมือ อุปกรณ์และเวชภัณฑ์พื้นฐานในงาน</t>
  </si>
  <si>
    <t>ฟาร์มปศุสัตว์ตามสรรพคุณ</t>
  </si>
  <si>
    <t>ใช้เวชภัณฑ์พื้นฐานในการป้องกัน ควบคุม รักษาโรคเบื้องต้นตาม</t>
  </si>
  <si>
    <t xml:space="preserve">หลักการและกระบวนการ </t>
  </si>
  <si>
    <t>ตู้เก็บเวชภัณฑ์</t>
  </si>
  <si>
    <t>อุปกรณ์เครื่องแก้วทางห้องปฏิบัติการสำหรับการปรุงเวชภัณฑ์</t>
  </si>
  <si>
    <t>พื้นฐานในฟาร์มปศุสัตว์</t>
  </si>
  <si>
    <t>หลักการและกระบวนการผ่าตัดสัตว์เบื้องต้น</t>
  </si>
  <si>
    <t>การเตรียมการก่อนการผ่าตัด</t>
  </si>
  <si>
    <t>การผ่าตัด</t>
  </si>
  <si>
    <t>การปฏิบัติดูแลหลังการผ่าตัด</t>
  </si>
  <si>
    <t>Ah03012</t>
  </si>
  <si>
    <t>หม้อนึ่งวัสดุอุปกรณ์ทางศัลยกรรม</t>
  </si>
  <si>
    <t>อุปกรณ์ผ่าตัดชุดเล็ก</t>
  </si>
  <si>
    <t>อุปกรณ์ผ่าตัดชุดใหญ่</t>
  </si>
  <si>
    <t>โต๊ะผ่าสัตว์สัตว์เล็ก</t>
  </si>
  <si>
    <t>โต๊ะผ่าสัตว์สัตว์ใหญ่ แบบ Hydrolic</t>
  </si>
  <si>
    <t>โคมไฟ</t>
  </si>
  <si>
    <t>ตู้เก็บอุปกรณ์ วัสดุทางศัลยกรรม</t>
  </si>
  <si>
    <t>โทรทัศน์ ขนาด 29"</t>
  </si>
  <si>
    <t>เครื่องเล่น  VCD</t>
  </si>
  <si>
    <t>Overhead projector</t>
  </si>
  <si>
    <t>10ชุด</t>
  </si>
  <si>
    <t>กระบวนการทางปาราสิตวิทยา</t>
  </si>
  <si>
    <t>เตรียมเครื่องมืออุปกรณ์ในการเก็บตัวอย่างปาราสิต</t>
  </si>
  <si>
    <t>เก็บตัวอย่างปาราสิตที่สำคัญของสัตว์เลี้ยงตามหลักการและ</t>
  </si>
  <si>
    <t>ตรวจตัวอย่างปาราสิตตามหลักการและกระบวนการ</t>
  </si>
  <si>
    <t>ป้องกันและกำจัดพยาธิที่สำคัญในสัตว์เลี้ยงตามหลักการและ</t>
  </si>
  <si>
    <t>กระบวนการ</t>
  </si>
  <si>
    <t>Permanent slide  พยาธิ-ไข่พยาธิชนิดต่าง ๆ</t>
  </si>
  <si>
    <t>กล้องจุลทรรศน์ (Stereomicroscope)</t>
  </si>
  <si>
    <t>โทรทัศน์พร้อมเครื่องเล่น VDO</t>
  </si>
  <si>
    <t>โต๊ะปฏิบัติการพร้อมอ่างล้างมือ</t>
  </si>
  <si>
    <t>เข้าใจหลักการและเทคนิควิธีการส่งเสริมปศุสัตว์</t>
  </si>
  <si>
    <t>ดำเนินงานส่งเสริมปศุสัตว์ในท้องถิ่นตามหลักการ</t>
  </si>
  <si>
    <t>เลือก/ใช้/ประยุกต์ วิธีการส่งเสริมในสถานการณ์ต่าง ๆ</t>
  </si>
  <si>
    <t xml:space="preserve"> ประเมินผลและแก้ไขปัญหาในการดำเนินงานส่งเสริมปศุสัตว์</t>
  </si>
  <si>
    <t>คอมพิวเตอร์พร้อมปริ้นเตอร์</t>
  </si>
  <si>
    <t>โทรทัศน์ ขนาด 29 นิ้ว</t>
  </si>
  <si>
    <t>เข้าใจหลักการและกระบวนการด้านกฏหมายและพระราชบัญญัติ</t>
  </si>
  <si>
    <t>เกี่ยวกับปศุสัตว์</t>
  </si>
  <si>
    <t>วินิจฉัยกรณีศึกษาเกี่ยวกับปศุสัตว์ตามหลักกฏหมายและ</t>
  </si>
  <si>
    <t xml:space="preserve">รหัสวิชา  3503-2105   ชื่อวิชา การประกวดและตัดสินสัตว์   จำนวนชั่วโมง/สัปดาห์ 4    จำนวนชั่วโมงรวม 80 </t>
  </si>
  <si>
    <t>หลักการและกระบวนการจัดการประกวดและตัดสินสัตว์</t>
  </si>
  <si>
    <t>เตรียมสัตว์เพื่อส่งเข้าประกวด</t>
  </si>
  <si>
    <t>วางแผนและจัดการประกวดสัตว์ตามหลักการและกระบวนการ</t>
  </si>
  <si>
    <t>ดำเนินการตัดสินตามหลักเกณฑ์</t>
  </si>
  <si>
    <t>FORM  3/1</t>
  </si>
  <si>
    <t>รวมจำนวน  นักเรียน</t>
  </si>
  <si>
    <t>โภชนาศาสตร์สัตว์</t>
  </si>
  <si>
    <t>ห้องปฏิบัติการกายวิภาคและสรีระวิทยา</t>
  </si>
  <si>
    <t>คอกสุกร (80 ตัว)</t>
  </si>
  <si>
    <t>คอกสุกร (24 แม่)</t>
  </si>
  <si>
    <t>FORM  3/3</t>
  </si>
  <si>
    <t>FORM  3/2</t>
  </si>
  <si>
    <t>คอกพ่อพันธุ์โคเนื้อ-กระบือ</t>
  </si>
  <si>
    <t>3504-2106</t>
  </si>
  <si>
    <t>การจัดการสิ่งแวดล้อมในฟาร์มสัตว์เลื้ยง</t>
  </si>
  <si>
    <t>FORM  3/4</t>
  </si>
  <si>
    <t>ห้องเรียนและห้องปฏิบัติการทั่วไป</t>
  </si>
  <si>
    <t>ห้องปฏิบัติการศัลยกรรม</t>
  </si>
  <si>
    <t>ห้องปฏิบัติการอายุรกรรม</t>
  </si>
  <si>
    <t>ห้องปฏิบัติการปาราสิตวิทยา</t>
  </si>
  <si>
    <t>ห้องปฏิบัติการคลีนิค</t>
  </si>
  <si>
    <t xml:space="preserve">เวชภัณฑ์พื้นฐานในงานฟาร์มปศุสัตว์ </t>
  </si>
  <si>
    <t>FORM7/2</t>
  </si>
  <si>
    <t>FORM7/3</t>
  </si>
  <si>
    <t>FORM7/4</t>
  </si>
  <si>
    <t>FORM7/5</t>
  </si>
  <si>
    <t>กล้องวีดีโอกำลังขยายสูง (video flex)</t>
  </si>
  <si>
    <t>FORM7/1</t>
  </si>
  <si>
    <t>FORM4/1</t>
  </si>
  <si>
    <t>FORM4/2</t>
  </si>
  <si>
    <t>วางผังฟาร์มเลี้ยงสัตว์ตามหลักการเลี้ยงสัตว์แต่ละชนิด</t>
  </si>
  <si>
    <t>FORM4/3</t>
  </si>
  <si>
    <t>FORM6/1</t>
  </si>
  <si>
    <t>FORM6/2</t>
  </si>
  <si>
    <t>FORM6/3</t>
  </si>
  <si>
    <t>FORM6/4</t>
  </si>
  <si>
    <t>FORM6/5</t>
  </si>
  <si>
    <t>FORM6/6</t>
  </si>
  <si>
    <t>FORM4/4</t>
  </si>
  <si>
    <t>FORM4/5</t>
  </si>
  <si>
    <t>FORM4/6</t>
  </si>
  <si>
    <t>FORM4/7</t>
  </si>
  <si>
    <t>FORM4/8</t>
  </si>
  <si>
    <t>งานวางแผนและจัดเตรียมโรงเรือน,อุปกรณ์และพันธุ์ไก่เนื้อ</t>
  </si>
  <si>
    <t>FORM4/9</t>
  </si>
  <si>
    <t>งานคัดไก่ที่ไม่ไข่ออกจากฝูง</t>
  </si>
  <si>
    <t>FORM4/11</t>
  </si>
  <si>
    <t>FORM4/12</t>
  </si>
  <si>
    <t>FORM4/13</t>
  </si>
  <si>
    <t>FORM4/14</t>
  </si>
  <si>
    <t>งานหาอัตราการเจริญเติบโต</t>
  </si>
  <si>
    <t>FORM4/15</t>
  </si>
  <si>
    <t>FORM4/17</t>
  </si>
  <si>
    <t>FORM4/18</t>
  </si>
  <si>
    <t>FORM4/19</t>
  </si>
  <si>
    <t>10 อัน</t>
  </si>
  <si>
    <t>5 เครื่อง</t>
  </si>
  <si>
    <t xml:space="preserve">1 ชุด </t>
  </si>
  <si>
    <t>FORM4/20</t>
  </si>
  <si>
    <t>FORM5/1</t>
  </si>
  <si>
    <t>ขุด</t>
  </si>
  <si>
    <t>FORM5/2</t>
  </si>
  <si>
    <t>รหัสพื้นที่  Ah 02                      พื้นที่ปฏิบัติงาน  ห้องเรียนและห้องปฏิบัติการทั่วไป</t>
  </si>
  <si>
    <t>เครื่องถ่ายทอดสัญญาณภาพจากกล้องจุลทรรศน์</t>
  </si>
  <si>
    <t>ออกจอ TV</t>
  </si>
  <si>
    <t>FORM5/3</t>
  </si>
  <si>
    <t>อุปกรณ์ฝึกหักเย็บแผลและผิวหนัง</t>
  </si>
  <si>
    <t>โต๊ะผ่าตัดสัตว์ใหญ่แบบไฮโดรลิค</t>
  </si>
  <si>
    <t>ตู้เก็บอุปกรณ์ทางศัลยกรรม</t>
  </si>
  <si>
    <t>5. เข็มกลมเบอร์ 3</t>
  </si>
  <si>
    <t>6. เข็มเหลี่ยมเบอร์ 5</t>
  </si>
  <si>
    <t>FORM5/4</t>
  </si>
  <si>
    <t>กรอบมาตรฐานผู้สอนตามหลักสูตรประกาศนียบัตรวิชาชีพชั้นสูง (ปวส.)</t>
  </si>
  <si>
    <t>กลุ่มงาน</t>
  </si>
  <si>
    <t>คุณวุฒิ</t>
  </si>
  <si>
    <t>ภาระงานที่สำคัญโดยย่อ</t>
  </si>
  <si>
    <t>งานพื้นฐานการผลิตสัตว์</t>
  </si>
  <si>
    <t>Ram 128 ,  Pentium 4</t>
  </si>
  <si>
    <t>สแตนเลสอย่างหนา</t>
  </si>
  <si>
    <t>โต๊ะผ่าสัตว์ใหญ่แบบ Hydrolic</t>
  </si>
  <si>
    <t>สแตนเลส ยาว 6"</t>
  </si>
  <si>
    <t>สแตนเลส ยาว 8"</t>
  </si>
  <si>
    <t>สแตนเลส เบอร์ 4</t>
  </si>
  <si>
    <t>สแตนเลส 6"</t>
  </si>
  <si>
    <t>สแตนเลส ตั้งอุณหภูมิได้</t>
  </si>
  <si>
    <t>สแตนเลสหนา</t>
  </si>
  <si>
    <t xml:space="preserve">สแตนเลส     </t>
  </si>
  <si>
    <t>สแตนเลส, ตั้งอุณหภูมิได้</t>
  </si>
  <si>
    <t>เครื่องตรวจสารประกอบทางเคมีของเลือด</t>
  </si>
  <si>
    <t>1. สอนรายวิชาทางด้าน</t>
  </si>
  <si>
    <t xml:space="preserve">    วิทยาศาสตร์เกษตร </t>
  </si>
  <si>
    <t xml:space="preserve">    จุลชีววิทยา</t>
  </si>
  <si>
    <t>ป.ตรี วิทยาศาสตร์/ชีววิทยา</t>
  </si>
  <si>
    <t>คณะวิชาพื้นฐาน</t>
  </si>
  <si>
    <t>ป.ตรี คณิตศาสตร็/สถิติ</t>
  </si>
  <si>
    <t>1. สอนรายวิชาสถิติ-การทดลอง</t>
  </si>
  <si>
    <t>จำนวน   (คน)</t>
  </si>
  <si>
    <t>FORM2/1</t>
  </si>
  <si>
    <t>คอกสุกรพันธ์ (24 แม่)</t>
  </si>
  <si>
    <t>Ah02</t>
  </si>
  <si>
    <t>Ah03</t>
  </si>
  <si>
    <t>Ah05</t>
  </si>
  <si>
    <t>Ah04</t>
  </si>
  <si>
    <t>Ah06</t>
  </si>
  <si>
    <t>FORM2/2</t>
  </si>
  <si>
    <t>FORM2/3</t>
  </si>
  <si>
    <t>FORM2/4</t>
  </si>
  <si>
    <t>FORM2/5</t>
  </si>
  <si>
    <t>งานส่งเสริมสัมพันธ์อาชีพ</t>
  </si>
  <si>
    <t>ป.ตรี คอมพิวเตอร์</t>
  </si>
  <si>
    <t xml:space="preserve">    คอมพิวเตอร์</t>
  </si>
  <si>
    <t>2. ควบคุมห้องปฏิบัติการ</t>
  </si>
  <si>
    <t>ป.ตรี บริหารธุรกิจ/</t>
  </si>
  <si>
    <t>เศรษฐศาสตร์เกษตร</t>
  </si>
  <si>
    <t>1. สอนรายวิชาทางด้านการ</t>
  </si>
  <si>
    <t xml:space="preserve">    จัดการธุรกิจ/คอมพิวเตอร์/</t>
  </si>
  <si>
    <t xml:space="preserve">    การตลาด/บัญชี/กฎหมาย</t>
  </si>
  <si>
    <t xml:space="preserve">    เกี่ยวกับปศุสัตว์</t>
  </si>
  <si>
    <t>ป.ตรี ส่งเสริมการเกษตร</t>
  </si>
  <si>
    <t>1. สอนรายวิชาส่งเสริมปศุสัตว์</t>
  </si>
  <si>
    <t>2. ควบคุมห้องโสตทัศนูปกรณ์</t>
  </si>
  <si>
    <t xml:space="preserve">    ศูนย์วิทยบริการ</t>
  </si>
  <si>
    <t>งานผลิตสัตว์</t>
  </si>
  <si>
    <t>ป.ตรี ด้านสัตวบาล/สัตว์ปีก/</t>
  </si>
  <si>
    <t>การผลิตสัตว์</t>
  </si>
  <si>
    <t>1. สอนรายวิชาทางด้านการผลิต</t>
  </si>
  <si>
    <t xml:space="preserve">    สัตว์ปีก</t>
  </si>
  <si>
    <t>2. ควบคุมงานฟาร์ม/การปฏิบัติ</t>
  </si>
  <si>
    <t xml:space="preserve">    การ//โครงการด้านสัตว์ปีก</t>
  </si>
  <si>
    <t>ป.ตรี สัตวบาล/สัตว์เล็ก/</t>
  </si>
  <si>
    <t>2. ควบคุมงานฟาร์มและการ</t>
  </si>
  <si>
    <t xml:space="preserve">    ปฏิบัติการด้านสัตว์เล็ก</t>
  </si>
  <si>
    <t>ป.ตรี สัตวบาล/สัตว์ใหญ่/</t>
  </si>
  <si>
    <t xml:space="preserve">    ผลิตสัตว์ใหญ่</t>
  </si>
  <si>
    <t xml:space="preserve">    ผลิตสัตว์เล็ก</t>
  </si>
  <si>
    <t xml:space="preserve">    การ/โครงการด้านสัตว์ใหญ่</t>
  </si>
  <si>
    <t>ป.ตรี สัตวบาล/สัตว์ปีก/</t>
  </si>
  <si>
    <t>สุกร/โค/การผลิตสัตว์</t>
  </si>
  <si>
    <t xml:space="preserve">    ผลิตสัตว์/อาหารสัตว์</t>
  </si>
  <si>
    <t xml:space="preserve">    การ/โครงการด้านสัตว์/ห้อง</t>
  </si>
  <si>
    <t xml:space="preserve">    ปฏิบัติการ</t>
  </si>
  <si>
    <t>งานสุขาภิบาลและโรคสัตว์</t>
  </si>
  <si>
    <t>ป.ตรี สัตวแพทย์</t>
  </si>
  <si>
    <t>1. สอนรายวิชาทางด้านโรค</t>
  </si>
  <si>
    <t xml:space="preserve">    และการสุขาภิบาลสัตว์/</t>
  </si>
  <si>
    <t xml:space="preserve">    ปาราสิต ฯลฯ</t>
  </si>
  <si>
    <t>2. ควบคุมงานฟาร์ม/ห้อง</t>
  </si>
  <si>
    <t xml:space="preserve">    ปฏิบัติการ/สุขาภ็บาล</t>
  </si>
  <si>
    <t>2. ควบคุมห้องปฎิบัติการ</t>
  </si>
  <si>
    <t>ห้องสำนักงานสัตวรักษ์</t>
  </si>
  <si>
    <t xml:space="preserve">    กายวิภาค/คลีนิค/เวชภัณฑ์ </t>
  </si>
  <si>
    <t>6. คีบจับเข็มเย็บแผล</t>
  </si>
  <si>
    <t>10. คีบจับลำไส้ปลายตรง</t>
  </si>
  <si>
    <t>FORM5/5</t>
  </si>
  <si>
    <t>เครื่องส่องหู</t>
  </si>
  <si>
    <t>ตู้เย็นขนาด 9 คิว</t>
  </si>
  <si>
    <t>เครื่องนับเซลเม็ดเลือดระบบอัตโนมัติ</t>
  </si>
  <si>
    <t>ชุดผ่าซากชุดใหญ่ ประกอบด้วย</t>
  </si>
  <si>
    <t>1. มีดเลาะกระดูปลายตรง ขนาด 6"</t>
  </si>
  <si>
    <t>FORM5/6</t>
  </si>
  <si>
    <t>5. มีดขูดขนขนาด 6"</t>
  </si>
  <si>
    <t>9. คีมจับเข็มเย็บแผล</t>
  </si>
  <si>
    <t>10. คีมจับเนื้อเยื่อชนิดธรรมและมีเขี้ยวอย่างละ</t>
  </si>
  <si>
    <t>11. ลวดมัดปากสุกรและลวดผ่าซากอย่างละ</t>
  </si>
  <si>
    <t>12. ด้ามมีดผ่าตัด พร้อมใบมีด</t>
  </si>
  <si>
    <t>13. กล่องสแตนเลสต้มเครื่องมือชนิดขาพับได้</t>
  </si>
  <si>
    <t>14. กระบอกฉีดยาพลาสติกชนิดต้มได้ตกไม่แตก</t>
  </si>
  <si>
    <t>15. กระเป๋าเครื่องมือแพทย์</t>
  </si>
  <si>
    <t xml:space="preserve">     ขนาด 10, 20 ซีซี อย่างละ</t>
  </si>
  <si>
    <t>FORM5/7</t>
  </si>
  <si>
    <t>แผ่นสไลด์ถาวรพยาธิไข่พยาธิชนิดต่าง ๆ</t>
  </si>
  <si>
    <t>กล้อง VDO กำลังขยายสูง (Video flex)</t>
  </si>
  <si>
    <t>โทรทัศน์ 29" และเครื่องเล่น VDO</t>
  </si>
  <si>
    <t>FORM5/8</t>
  </si>
  <si>
    <t>กล้องจุลทรรศน์แบบ 1 ตา แบบมีแท่นเลื่อนสไลด์</t>
  </si>
  <si>
    <t>เครื่องละเอียดแบบดิจิตอล</t>
  </si>
  <si>
    <t>รถยนต์ขับเคลื่อน 4 ล้อ พร้อมชุดปฏิบัติคลีนิค</t>
  </si>
  <si>
    <t>อุปกรณ์เครื่องแก้วทางห้องปฏิบัติการสำหรับ</t>
  </si>
  <si>
    <t>การปรุงแต่งเวชภัณฑ์</t>
  </si>
  <si>
    <t>กระบวนการปฏิบัติงานทางคลีนิค</t>
  </si>
  <si>
    <t>Strip check for clinic blood chemistry parameter</t>
  </si>
  <si>
    <t>อุปกรณ์เครื่องแก้วสำหรับชุดปฏิบัติการทางคลีนิค</t>
  </si>
  <si>
    <t>รถยนต์ขับเคลื่อน 4 ล้อ พร้อมชุดอุปกรณ์คลีนิค</t>
  </si>
  <si>
    <t>อุปกรณ์การทำ  sensitivity test</t>
  </si>
  <si>
    <t>พระราชบัญญัต็ที่เกี่ยวข้อง</t>
  </si>
  <si>
    <t>คลีนิค</t>
  </si>
  <si>
    <t>3504-2001</t>
  </si>
  <si>
    <t>อายุรศาสตร์เบื้องต้น</t>
  </si>
  <si>
    <t>3504-2002</t>
  </si>
  <si>
    <t>คลินิก</t>
  </si>
  <si>
    <t>3504-2101</t>
  </si>
  <si>
    <t>ศัลยศาสตร์เบื้องต้น</t>
  </si>
  <si>
    <t>3504-2102</t>
  </si>
  <si>
    <t>ปาราสิตวิทยา</t>
  </si>
  <si>
    <t>Ah01</t>
  </si>
  <si>
    <t>ห้องเรียนและห้องปฏิบัติการ</t>
  </si>
  <si>
    <t>คอกสุกรพันธุ์ (24 แม่)</t>
  </si>
  <si>
    <t>คอกสุกรขุน (80 ตัว)</t>
  </si>
  <si>
    <t>บ่อบำบัดน้ำเสียฟาร์มสุกร</t>
  </si>
  <si>
    <t>บ่อบำบัดน้ำเสียฟาร์มโคนม-โคเนื้อ</t>
  </si>
  <si>
    <t>คอกพ่อพันธุ์โค-กระบือ</t>
  </si>
  <si>
    <t>ห้องปฏิบัติการกายวิภาคและสรีรวิทยา</t>
  </si>
  <si>
    <t>ลำดับที่</t>
  </si>
  <si>
    <t>ชม./สัปดาห์</t>
  </si>
  <si>
    <t>ลักษณะวิชา</t>
  </si>
  <si>
    <t>บังคับ</t>
  </si>
  <si>
    <t>เลือก</t>
  </si>
  <si>
    <t>รหัสพื้นที่</t>
  </si>
  <si>
    <t>พื้นที่ปฏิบัติงาน</t>
  </si>
  <si>
    <t>หมายเหตุ</t>
  </si>
  <si>
    <t>ชม.ต่อสัปดาห์</t>
  </si>
  <si>
    <t>เวลา</t>
  </si>
  <si>
    <t>ภาคเรียน</t>
  </si>
  <si>
    <t>ปีที่1</t>
  </si>
  <si>
    <t>ปีที่2</t>
  </si>
  <si>
    <t>ปีที่3</t>
  </si>
  <si>
    <t>รหัส       พื้นที่</t>
  </si>
  <si>
    <t>รหัสวิชา</t>
  </si>
  <si>
    <t>ระดับชั้นปี</t>
  </si>
  <si>
    <t>จำนวนชั่วโมง</t>
  </si>
  <si>
    <t>แรก</t>
  </si>
  <si>
    <t>หลัง</t>
  </si>
  <si>
    <t>จำนวนกลุ่ม</t>
  </si>
  <si>
    <t>จำนวนนักเรียน/กลุ่ม</t>
  </si>
  <si>
    <t>ชื่องาน / มาตรฐาน</t>
  </si>
  <si>
    <t>รหัสครุภัณฑ์</t>
  </si>
  <si>
    <t>ชื่อครุภัณฑ์</t>
  </si>
  <si>
    <t>จำนวน</t>
  </si>
  <si>
    <t>เวลา(ชม.)</t>
  </si>
  <si>
    <t>หน่วย</t>
  </si>
  <si>
    <t>รหัสครุภัณท์</t>
  </si>
  <si>
    <t>ราคาต่อหน่วย</t>
  </si>
  <si>
    <t>รวมเงิน</t>
  </si>
  <si>
    <t>รวม</t>
  </si>
  <si>
    <t>คุณลักษณะเฉพาะครุภัณฑ์ (ย่อ)</t>
  </si>
  <si>
    <t>จำนวนตามมาตรฐาน</t>
  </si>
  <si>
    <t>หน่วยกิต</t>
  </si>
  <si>
    <t>ชั่วโมง</t>
  </si>
  <si>
    <t>จำนวน ชม.ที่ใช้</t>
  </si>
  <si>
    <t>รวมจำนวนชั่วโมง</t>
  </si>
  <si>
    <t>3503-2001</t>
  </si>
  <si>
    <t>โภชนศาสตร์สัตว์</t>
  </si>
  <si>
    <t>3503-2002</t>
  </si>
  <si>
    <t>3503-2003</t>
  </si>
  <si>
    <t>การปรับปรุงพันธุ์สัตว์</t>
  </si>
  <si>
    <t>กายวิภาคและสรีระวิทยาของสัตว์</t>
  </si>
  <si>
    <t>3503-2004</t>
  </si>
  <si>
    <t>อาหารและการให้อาหารสัตว์</t>
  </si>
  <si>
    <t>3503-2005</t>
  </si>
  <si>
    <t>การผลิตไก่เนื้อ</t>
  </si>
  <si>
    <t>การผลิตไก่ไข่</t>
  </si>
  <si>
    <t>การผลิตสุกร</t>
  </si>
  <si>
    <t>การผลิตโคนม</t>
  </si>
  <si>
    <t>การผลิตโคเนื้อและกระบือ</t>
  </si>
  <si>
    <t>การผสมเทียม</t>
  </si>
  <si>
    <t>พฤติกรรมสัตว์เลี้ยง</t>
  </si>
  <si>
    <t>เนื้อและการแปรรูปเนื้อสัตว์</t>
  </si>
  <si>
    <t>กฎหมายเกี่ยวกับปศุสัตว์</t>
  </si>
  <si>
    <t>3504-2105</t>
  </si>
  <si>
    <t>3503-2101</t>
  </si>
  <si>
    <t>3503-2102</t>
  </si>
  <si>
    <t>3503-2105</t>
  </si>
  <si>
    <t>3503-2107</t>
  </si>
  <si>
    <t>3503-2108</t>
  </si>
  <si>
    <t>3503-2109</t>
  </si>
  <si>
    <t>3503-2114</t>
  </si>
  <si>
    <t>3503-2115</t>
  </si>
  <si>
    <t>3503-2116</t>
  </si>
  <si>
    <t>3504-2104</t>
  </si>
  <si>
    <t>3504-2003</t>
  </si>
  <si>
    <t>เวชภัณฑ์พื้นฐานในงานฟาร์มปศุสัตว์</t>
  </si>
  <si>
    <t>3504-2103</t>
  </si>
  <si>
    <t>การส่งเสริมปศุสัตว์</t>
  </si>
  <si>
    <t>การประกวดและตัดสินสัตว์</t>
  </si>
  <si>
    <t>/</t>
  </si>
  <si>
    <t>วิทยาศาสตร์เกษตร</t>
  </si>
  <si>
    <t>การจัดการสิ่งแวดล้อมในฟาร์มสัตว์เลี้ยง</t>
  </si>
  <si>
    <t>3500-0002</t>
  </si>
  <si>
    <t>คอกไก่ไข่</t>
  </si>
  <si>
    <t>คอกไก่เนื้อ</t>
  </si>
  <si>
    <t>คอกไก่เล็ก-ไก่รุ่น</t>
  </si>
  <si>
    <t>คอกนกกระทา</t>
  </si>
  <si>
    <t>คอกไก่พื้นเมือง</t>
  </si>
  <si>
    <t>โรงงานอาหารสัตว์</t>
  </si>
  <si>
    <t>คอกพักแม่โคนม</t>
  </si>
  <si>
    <t>คอกโครุ่น/โคสาวทดแทน</t>
  </si>
  <si>
    <t>คอกลูกโค</t>
  </si>
  <si>
    <t>คอกรอคลอด</t>
  </si>
  <si>
    <t>คอกสัตว์ป่วย</t>
  </si>
  <si>
    <t>คอกคัดโค</t>
  </si>
  <si>
    <t>โรงรีดนม</t>
  </si>
  <si>
    <t>คอกพักแม่พันธุ์โคเนื้อ-กระบือ</t>
  </si>
  <si>
    <t>คอกหย่านมลูกโค</t>
  </si>
  <si>
    <t>บ่อน้ำยาฆ่าเชื้อ</t>
  </si>
  <si>
    <t>แปลงพืชอาหารสัตว์</t>
  </si>
  <si>
    <t>An02</t>
  </si>
  <si>
    <t>An04</t>
  </si>
  <si>
    <t>An05</t>
  </si>
  <si>
    <t>An06</t>
  </si>
  <si>
    <t>An07</t>
  </si>
  <si>
    <t>An09</t>
  </si>
  <si>
    <t>An10</t>
  </si>
  <si>
    <t>An11</t>
  </si>
  <si>
    <t>An12</t>
  </si>
  <si>
    <t>An14</t>
  </si>
  <si>
    <t>An15</t>
  </si>
  <si>
    <t>An16</t>
  </si>
  <si>
    <t>An17</t>
  </si>
  <si>
    <t>An18</t>
  </si>
  <si>
    <t>An19</t>
  </si>
  <si>
    <t>An20</t>
  </si>
  <si>
    <t>An21</t>
  </si>
  <si>
    <t>An23</t>
  </si>
  <si>
    <t>An24</t>
  </si>
  <si>
    <t>An25</t>
  </si>
  <si>
    <t>An27</t>
  </si>
  <si>
    <t>An29</t>
  </si>
  <si>
    <t>An30</t>
  </si>
  <si>
    <t>An32</t>
  </si>
  <si>
    <t>An34</t>
  </si>
  <si>
    <t>An35</t>
  </si>
  <si>
    <t>An36</t>
  </si>
  <si>
    <t>ห้องปฏิบัติการโภชนศาสตร์สัตว์</t>
  </si>
  <si>
    <t>คอกเป็ดไข่-เป็ดเนื้อ-ห่าน</t>
  </si>
  <si>
    <t>Ag01</t>
  </si>
  <si>
    <t>ห้องปฏิบัติการวิทยาศาสตร์เกษตร</t>
  </si>
  <si>
    <t>1 ชุด</t>
  </si>
  <si>
    <t>หลักการและกระบวนการ</t>
  </si>
  <si>
    <t>1 เครื่อง</t>
  </si>
  <si>
    <t>1 ตู้</t>
  </si>
  <si>
    <t>โรงชำแหละสัตว์</t>
  </si>
  <si>
    <t>ชุด</t>
  </si>
  <si>
    <t>ตัว</t>
  </si>
  <si>
    <t>คัน</t>
  </si>
  <si>
    <t>เครื่อง</t>
  </si>
  <si>
    <t>เครื่องพ่นยา</t>
  </si>
  <si>
    <t>โต๊ะทำงาน</t>
  </si>
  <si>
    <t>ใบ</t>
  </si>
  <si>
    <t>โต๊ะปฏิบัติการพร้อมอ่างล้างมือและเก้าอี้</t>
  </si>
  <si>
    <t>ซองบังคับสัตว์</t>
  </si>
  <si>
    <t>อัน</t>
  </si>
  <si>
    <t>ตู้</t>
  </si>
  <si>
    <t>เครื่องปรับอากาศ</t>
  </si>
  <si>
    <t>กล่อง</t>
  </si>
  <si>
    <t>หม้อต้มเข็มไฟฟ้า</t>
  </si>
  <si>
    <t>เล่ม</t>
  </si>
  <si>
    <t>ตู้เย็นขนาด 9 คิวบิค</t>
  </si>
  <si>
    <t>Water bath</t>
  </si>
  <si>
    <t>ชื่อวิชา</t>
  </si>
  <si>
    <t>หลักการเลี้ยงสัตว์</t>
  </si>
  <si>
    <t>เครื่องฉายภาพข้ามศีรษะพร้อมจอ</t>
  </si>
  <si>
    <t>3500-0101</t>
  </si>
  <si>
    <t>3500-0104</t>
  </si>
  <si>
    <t>จุลชีววิทยา</t>
  </si>
  <si>
    <t>กายวิภาคและสรีรวิทยาของสัตว์</t>
  </si>
  <si>
    <t>หลักการทางวิทยาศาสตร์เกษตรและการใช้สารเคมีพื้นฐานในงาน</t>
  </si>
  <si>
    <t>อุปกรณ์เครื่องแก้วสำหรับห้องปฏิบัติการ</t>
  </si>
  <si>
    <t>เกษตร</t>
  </si>
  <si>
    <t>ตู้เก็บสารเคมี</t>
  </si>
  <si>
    <t>จัดเตรียมสารละลายที่ใช้ทางการเกษตร</t>
  </si>
  <si>
    <t>ตู้เก็บอุปกรณ์พื้นฐานทางวิทยาศาสตร์</t>
  </si>
  <si>
    <t>ตรวจสอบคุณสมบัติทางเคมีของสารประเภทโปรตีน คาร์โบไฮเดรท</t>
  </si>
  <si>
    <t>โต๊ะปฏิบัติการทางวิทยาศาสตร์พร้อมเก้าอี้</t>
  </si>
  <si>
    <t>และไขมัน</t>
  </si>
  <si>
    <t>กล้องจุลทรรศน์แบบ Stereomicroscope</t>
  </si>
  <si>
    <t>5 กล้อง</t>
  </si>
  <si>
    <t>เลือก/ใช้/ประยุกต์ใช้เคมีภัณฑ์ทางการเกษตรตามคุณลักษณะด้วย</t>
  </si>
  <si>
    <t>เครื่องชั่งระบบดิจิตอล</t>
  </si>
  <si>
    <t>ความปลอดภัย และคำนึงถึงผลกระทบต่อสิ่งแวดล้อม</t>
  </si>
  <si>
    <t>แบบจำลองโครงสร้างอะตอมและโมเลกุล</t>
  </si>
  <si>
    <t>แบบจำลองโครงสร้างของ DNA</t>
  </si>
  <si>
    <t>แบบจำลองโครงสร้างสารประกอบไฮโดรคาร์บอน</t>
  </si>
  <si>
    <t>ชุดไตเตรท</t>
  </si>
  <si>
    <t>หลักการและกระบวนการที่เกี่ยวข้องกับจุลชีววิทยา</t>
  </si>
  <si>
    <t>กล้องจุลทรรศน์แบบ 2 ตา (กำลังขยายสูง)</t>
  </si>
  <si>
    <t>10 กล้อง</t>
  </si>
  <si>
    <t>ใช้กล้องจุลทรรศน์จำแนกประเภทจุลินทรีย์</t>
  </si>
  <si>
    <t>เตรียมอาหารเลี้ยงเชื้อ</t>
  </si>
  <si>
    <t>อุปกรณ์เครื่องแก้วทางห้องปฏิบัติการสำหรับการเลี้ยงเชื้อ แยกเชื้อ</t>
  </si>
  <si>
    <t>เพาะเลี้ยงและแยกเชื้อ</t>
  </si>
  <si>
    <t>และย้อมสีแกรม</t>
  </si>
  <si>
    <t>ย้อมสีแกรม</t>
  </si>
  <si>
    <t>Permanent slide ชุดแบคทีเรียและโปรโตซัว</t>
  </si>
  <si>
    <t>หุ่นจำลองโครงสร้างเซลล์</t>
  </si>
  <si>
    <t>5 ชุด</t>
  </si>
  <si>
    <t>อุปกรณ์ฝึกหัดเย็บแผลผิวหนัง</t>
  </si>
  <si>
    <t>โต๊ะผ่าตัดสัตว์เล็ก</t>
  </si>
  <si>
    <t>โคนม</t>
  </si>
  <si>
    <t>โคเนื้อ</t>
  </si>
  <si>
    <t>สุกร</t>
  </si>
  <si>
    <t>Ah01001</t>
  </si>
  <si>
    <t>Ah01002</t>
  </si>
  <si>
    <t>Ah01003</t>
  </si>
  <si>
    <t>Ah01004</t>
  </si>
  <si>
    <t>Ah01005</t>
  </si>
  <si>
    <t>โคมไฟผ่าตัด</t>
  </si>
  <si>
    <t>ตู้เก็บวัสดุอุปกรณ์ทางศัลยกรรม</t>
  </si>
  <si>
    <t>ศัลยกรรมชุดเล็กพร้อมกระเป๋า ประกอบด้วย</t>
  </si>
  <si>
    <t>1. ปากคีบชนิดมีเขี้ยว</t>
  </si>
  <si>
    <t>2. กรรไกรผ่าตัดปลายแหลม</t>
  </si>
  <si>
    <t>3. คีมจับเส้นเลือด</t>
  </si>
  <si>
    <t>4. คีมจับเข็มเย็บแผล</t>
  </si>
  <si>
    <t>7. ด้ามมีดผ่าตัด</t>
  </si>
  <si>
    <t>ศัลยกรรมชุดใหญ่ ประกอบด้วย</t>
  </si>
  <si>
    <t>1. กรรไกรผ่าตัดปลายมน</t>
  </si>
  <si>
    <t>3. กรรไกรตัดไหม</t>
  </si>
  <si>
    <t>5. คีมจับเส้นเลือด</t>
  </si>
  <si>
    <t>6. คีมจับเข็มเย็บแผล</t>
  </si>
  <si>
    <t>7. ที่ถ่างแผล</t>
  </si>
  <si>
    <t>8. ปากคีบจับเนื้อเยื่อแบบธรรมดา</t>
  </si>
  <si>
    <t>10. คีมจับลำไส้ปลายตรง</t>
  </si>
  <si>
    <t>11. ด้ามมีดผ่าตัด</t>
  </si>
  <si>
    <t>เครื่องคอมพิวเตอร์พร้อมปริ้นเตอร์</t>
  </si>
  <si>
    <t>ตู้เก็บเอกสาร 4 ลิ้นชัก</t>
  </si>
  <si>
    <t>ตู้เก็บเอกสาร 2 ประตู</t>
  </si>
  <si>
    <t>Ah02001</t>
  </si>
  <si>
    <t>Ah02002</t>
  </si>
  <si>
    <t>Ah02003</t>
  </si>
  <si>
    <t>Ah02004</t>
  </si>
  <si>
    <t>Ah02005</t>
  </si>
  <si>
    <t>Ah02006</t>
  </si>
  <si>
    <t>เครื่องถ่ายทอดสัญญาณภาพจากกล้องจุลทรรศน์ออกจอ TV</t>
  </si>
  <si>
    <t>Ah03001</t>
  </si>
  <si>
    <t>Ah03002</t>
  </si>
  <si>
    <t>Ah03004</t>
  </si>
  <si>
    <t>Ah03003</t>
  </si>
  <si>
    <t>Ah03005</t>
  </si>
  <si>
    <t>Ah03006</t>
  </si>
  <si>
    <t>Ah03007</t>
  </si>
  <si>
    <t>Ah03008</t>
  </si>
  <si>
    <t>Ah03009</t>
  </si>
  <si>
    <t>Ah03010</t>
  </si>
  <si>
    <t>4. คีมจับเนื้อเยื่อแบบล๊อค</t>
  </si>
  <si>
    <t>Ah04001</t>
  </si>
  <si>
    <t>Ah04002</t>
  </si>
  <si>
    <t>Ah04003</t>
  </si>
  <si>
    <t>Ah04004</t>
  </si>
  <si>
    <t>Ah04005</t>
  </si>
  <si>
    <t>Ah04006</t>
  </si>
  <si>
    <t>Ah04007</t>
  </si>
  <si>
    <t>Ah04008</t>
  </si>
  <si>
    <t>Ah04009</t>
  </si>
  <si>
    <t>Ah04010</t>
  </si>
  <si>
    <t>Ah04011</t>
  </si>
  <si>
    <t>Ah04012</t>
  </si>
  <si>
    <t>Ah04013</t>
  </si>
  <si>
    <t>Ah04014</t>
  </si>
  <si>
    <t>เครื่องฟังหัวใจ</t>
  </si>
  <si>
    <t>เครื่องส่องหูและตา</t>
  </si>
  <si>
    <t>เครื่องปั่นเหวี่ยงความเร็วสูง</t>
  </si>
  <si>
    <t>ตู้อบเพาะเชื้อ</t>
  </si>
  <si>
    <t>กล้องจุลทรรศน์</t>
  </si>
  <si>
    <t>เครื่องนับแบคทีเรียในน้ำนม</t>
  </si>
  <si>
    <t>ตู้เก็บวัสดุอุปกรณ์</t>
  </si>
  <si>
    <t>เครื่องนับเซลล์เม็ดเลือดระบบอัตโนมัติ</t>
  </si>
  <si>
    <t>ชุดให้ออกซิเจน</t>
  </si>
  <si>
    <t>เครื่องตรวจเบาหวาน</t>
  </si>
  <si>
    <t>ชุดผ่าซากชุดใหญ่  ประกอบด้วย</t>
  </si>
  <si>
    <t>1. มีดเลาะกระดูกปลายตรงขนาด 6"</t>
  </si>
  <si>
    <t>3. มีดเลาะกระดูกปลายโค้ง ขนาด 6"</t>
  </si>
  <si>
    <t>4. มีดหั่นเนื้อปลายตรง ขนาด 10"</t>
  </si>
  <si>
    <t>5. มีดขูดขน ขนาด 6"</t>
  </si>
  <si>
    <t>6. กรรไกรปลายแหลมมน</t>
  </si>
  <si>
    <t>7. แท่งเหล็กลับมีดมีด้ามจับ</t>
  </si>
  <si>
    <t>8. กรรไกรผ่าซากและตัดกระดูกไก่</t>
  </si>
  <si>
    <t>13. กล่องสเตนเลสต้มเครื่องมือชนิดขาพับได้</t>
  </si>
  <si>
    <t>โหล</t>
  </si>
  <si>
    <t>Ah04016</t>
  </si>
  <si>
    <t>ตู้อบฆ่าเชื้อโรค</t>
  </si>
  <si>
    <t>Ah05001</t>
  </si>
  <si>
    <t>Ah05002</t>
  </si>
  <si>
    <t>Ah05003</t>
  </si>
  <si>
    <t>Ah05004</t>
  </si>
  <si>
    <t>Ah05006</t>
  </si>
  <si>
    <t>Ah05005</t>
  </si>
  <si>
    <t>Ah05007</t>
  </si>
  <si>
    <t>Ah05008</t>
  </si>
  <si>
    <t>Ah05009</t>
  </si>
  <si>
    <t>แผ่นสไลด์ถาวรพยาธิ-ไข่พยาธิชนิดต่าง ๆ</t>
  </si>
  <si>
    <t>กล้องสเตอริโอสโคป</t>
  </si>
  <si>
    <t>เครื่องฉายข้ามศีรษะพร้อมจอภาพ</t>
  </si>
  <si>
    <t>Ah06001</t>
  </si>
  <si>
    <t>Ah06002</t>
  </si>
  <si>
    <t>Ah06003</t>
  </si>
  <si>
    <t>Ah06004</t>
  </si>
  <si>
    <t>Ah06005</t>
  </si>
  <si>
    <t>Ah06007</t>
  </si>
  <si>
    <t>Ah06008</t>
  </si>
  <si>
    <t>Ah06006</t>
  </si>
  <si>
    <t>Ah06009</t>
  </si>
  <si>
    <t>Ah06010</t>
  </si>
  <si>
    <t>อุปกรณ์เครื่องแก้วสำหรับชุดปฏิบัติการทางคลีนิก</t>
  </si>
  <si>
    <t>ตู้เหล็กเก็บเอกสาร</t>
  </si>
  <si>
    <t>กล้องจุลทรรศน์แบบ 2 ตา มีแท่นเลื่อนสไลด์</t>
  </si>
  <si>
    <t>เครื่องชั่งละเอียดแบบดิจิตอล</t>
  </si>
  <si>
    <t>โต๊ะพร้อมเก้าอี้</t>
  </si>
  <si>
    <t>รถยนต์ขับเคลื่อน 4 ล้อ พร้อมอุปกรณ์คลีนิก</t>
  </si>
  <si>
    <t>เครื่องเจาะกระเพาะโค (Trocar canula)</t>
  </si>
  <si>
    <t>เครื่องตัดแต่งกีบ</t>
  </si>
  <si>
    <t>Ah06011</t>
  </si>
  <si>
    <t>Ah06012</t>
  </si>
  <si>
    <t>Ah06013</t>
  </si>
  <si>
    <t>Ah06014</t>
  </si>
  <si>
    <t>Ag01001</t>
  </si>
  <si>
    <t>Ag01002</t>
  </si>
  <si>
    <t>Ag01003</t>
  </si>
  <si>
    <t>Ag01004</t>
  </si>
  <si>
    <t>Ag01005</t>
  </si>
  <si>
    <t>Ag01006</t>
  </si>
  <si>
    <t>Ag01007</t>
  </si>
  <si>
    <t>เครื่องรับโทรทัศน์ ขนาด29"</t>
  </si>
  <si>
    <t>เครื่องเล่น  VCD / VDO</t>
  </si>
  <si>
    <t>โต๊ะผ่าตัดสัตว์ใหญ่แบบ Hydrolic</t>
  </si>
  <si>
    <t>โทรทัศน์ 29"</t>
  </si>
  <si>
    <t>เครื่องเล่น  VCD , VDO</t>
  </si>
  <si>
    <t>ศัลยกรรมชุดเล็กพร้อมกระเป๋า  ประกอบด้วย</t>
  </si>
  <si>
    <t>5. คีมโค้งกลม เบอร์ 3</t>
  </si>
  <si>
    <t>6. คีมโค้งเหลี่ยม เบอร์ 5</t>
  </si>
  <si>
    <t>ศัลยกรรมชุดใหญ่  ประกอบด้วย</t>
  </si>
  <si>
    <t>4. คีมจับเนื้อเยื่อแบบล็อค</t>
  </si>
  <si>
    <t>9. ปากคีบจับเนื้อเยื่อแบบเขี้ยว</t>
  </si>
  <si>
    <t>Ah03011</t>
  </si>
  <si>
    <t>กล้องจุลทรรศน์กำลังขยายต่ำ</t>
  </si>
  <si>
    <t>โต๊ะผ่าซากสัตว์</t>
  </si>
  <si>
    <t>Ah04015</t>
  </si>
  <si>
    <t>โต๊ะผ่าซากชุดใหญ่  ประกอบด้วย</t>
  </si>
  <si>
    <t>2. มีดเลาะกระดูกปลายตรง ขนาด 8"</t>
  </si>
  <si>
    <t>9. คีมจับเข็มเย็บแผล ขนาด 8"</t>
  </si>
  <si>
    <t>10. คีมจับเนื้อเยื่อชนิดธรรมดา อย่างละ 1 อัน</t>
  </si>
  <si>
    <t>11. ลวดมัดปากสุกรและลวดผ่าซาก อย่างละ 1 อัน</t>
  </si>
  <si>
    <t>12. ด้ามมีดผ่าตัด 1 ด้าม พร้อมใบมีด 1 โหล</t>
  </si>
  <si>
    <t>ด้าม</t>
  </si>
  <si>
    <t>15. กระเป๋าเครื่องมือแพทย์ (8 x 18 x 21)</t>
  </si>
  <si>
    <t>กล้องจุลทรรศน์แบบ 2 ตา</t>
  </si>
  <si>
    <t>โทรทัศน์สี 29" และเครื่องเล่น VDO</t>
  </si>
  <si>
    <t>เครื่องตรวจสารประกอบทางเคมีของเลือดโดยใช้แถบกระดาษ</t>
  </si>
  <si>
    <t>(Strip check for clinic blood chemistry parameter)</t>
  </si>
  <si>
    <t>เครื่องชั่งดิจิตอลแบบละเอียด</t>
  </si>
  <si>
    <t>เครื่องเจาะกระเพาะโค (trocar canula)</t>
  </si>
  <si>
    <t>โต๊ะปฏิบัติการพร้อมอ่างล้ามมือและเก้าอี้</t>
  </si>
  <si>
    <t>เครื่องฉายข้ามศีรษะพร้อมจอ</t>
  </si>
  <si>
    <t>เครื่องรับโทรทัศน์ ขนาด 29"</t>
  </si>
  <si>
    <t>เครื่องเล่น VCD / VDO</t>
  </si>
  <si>
    <t>เครื่องถ่ายทอดสัญญาณภาพจากกล้อง</t>
  </si>
  <si>
    <t>จุลทรรศน์ออกจอ TV</t>
  </si>
  <si>
    <t>อุปกรณ์เครื่องหัดเย็บแผลผิวหนัง</t>
  </si>
  <si>
    <t>โต๊ะเหล็ก</t>
  </si>
  <si>
    <t>30,000 BTU</t>
  </si>
  <si>
    <t>ตู้เหล็ก</t>
  </si>
  <si>
    <t>โต๊ะไม้อัด มีอ่างล้างมือ</t>
  </si>
  <si>
    <t>ภาพสี ขนาด 29"</t>
  </si>
  <si>
    <t>บันทึกเทปได้</t>
  </si>
  <si>
    <t>สามารถต่อเข้ากับกล้องจุลทรรศน์ได้</t>
  </si>
  <si>
    <t>ตู้ 2 ชั้น ไม้กระจกเลื่อน</t>
  </si>
  <si>
    <t>ศัลยกรรมชุดเล็กพร้อมกระเป๋า</t>
  </si>
  <si>
    <t>ประกอบด้วย</t>
  </si>
  <si>
    <t>3. คีบจับเส้นเลือด</t>
  </si>
  <si>
    <t>4. คีบจับเข็มเย็บแผล</t>
  </si>
  <si>
    <t>5. เข็มโค้งกลม เบอร์ 3</t>
  </si>
  <si>
    <t>6. เข็มโค้งเหลี่ยม เบอร์ 5</t>
  </si>
  <si>
    <t>สามารถบันทึกภาพได้</t>
  </si>
  <si>
    <t>ศัลกรรมชุดใหญ่ ประกอบด้วย</t>
  </si>
  <si>
    <t>4. คีมจับเนื่อเยื่อแบบล็อค</t>
  </si>
  <si>
    <t>เครื่องปั่นเหวี่ยง ความเร็วสูง</t>
  </si>
  <si>
    <t>ซองเหล็ก</t>
  </si>
  <si>
    <t>15,000 รอบ/นาที</t>
  </si>
  <si>
    <t>ตั้งเวลา ตั้งอุณหภูมิได้</t>
  </si>
  <si>
    <t>แบบ 2 ตา</t>
  </si>
  <si>
    <t>2 ชั้น ตู้ไม้มีกระจกเลื่อน</t>
  </si>
  <si>
    <t>1. มีดเลาะกระดูกปลายตรง ขนาด 6"</t>
  </si>
  <si>
    <t>No forse</t>
  </si>
  <si>
    <t>ผลิตญี่ปุ่น</t>
  </si>
  <si>
    <t>แบบตริป</t>
  </si>
  <si>
    <t>7. แท่งเหล็กจับมีดมีด้ามจับ</t>
  </si>
  <si>
    <t>9. คีมจับเข็มเย็บแผล 8 นิ้ว</t>
  </si>
  <si>
    <t>11. ลวดมัดปากสุกรและลวดผ่าซากอย่างละอัน</t>
  </si>
  <si>
    <t>ยาว 6"</t>
  </si>
  <si>
    <t>ยาว 8"</t>
  </si>
  <si>
    <t>ยาว 10"</t>
  </si>
  <si>
    <t>13. กล่องสแตนเลตต้มเครื่องมือชนิดขาพับได้</t>
  </si>
  <si>
    <t>14. กระบอกฉีดยาวพลาสติก ต้มได้ ตกไม่แตก</t>
  </si>
  <si>
    <t xml:space="preserve">     10,20 ซีซี. อย่างละอัน</t>
  </si>
  <si>
    <t>15. กระเป๋าเครื่องมือแพทย์ (8"x18"x21")</t>
  </si>
  <si>
    <t>กระเป๋าหนา</t>
  </si>
  <si>
    <t>กล้องวีดีโอกำลังขยายสูง (Video flex)</t>
  </si>
  <si>
    <t>กล้องจุลทรรศน์ แบบ 2 ตา</t>
  </si>
  <si>
    <t>โทรทัศน์ 29" และเครื่องเล่น Video</t>
  </si>
  <si>
    <t>โดยใช้แถบกระดาษ (strip check for clinic blood chemistry parameter)</t>
  </si>
  <si>
    <t>สะพายหลัง, หัวคู่</t>
  </si>
  <si>
    <t>ตู้เหล็ก 2 บาน</t>
  </si>
  <si>
    <t>4 ลิ้นชัก โต๊ะไม้อัด พร้อมอ่างล้าง</t>
  </si>
  <si>
    <t>อุปกรณ์เครื่องแก้วสำหรับชุดปฏิบัติการทาง</t>
  </si>
  <si>
    <t>ตู้เย็น ขนาด 9 คิวบิค</t>
  </si>
  <si>
    <t>เครื่องแก้วอย่างดี</t>
  </si>
  <si>
    <t>โครุ่นหรือโคสาว</t>
  </si>
  <si>
    <t>โคสาว</t>
  </si>
  <si>
    <t>ลูกสุกรพันธุ์</t>
  </si>
  <si>
    <t>เข็มเจาะและด้ามทำด้วยเหล็ก</t>
  </si>
  <si>
    <t>สแตนเลส</t>
  </si>
  <si>
    <t>เข้าใจหลักการเบื้องต้นเกี่ยวกับสัตว์และการเลี้ยงสัตว์</t>
  </si>
  <si>
    <t>เลือกใช้โรงเรือนอุปกรณ์และอาหารสำหรับสัตว์แต่ละชนิดตาม</t>
  </si>
  <si>
    <t>จัดการเลี้ยงสัตว์เบื้องต้นตามหลักการและกระบวนการ</t>
  </si>
  <si>
    <t>ตู้อบเพาะเชื้อ (Incubator)</t>
  </si>
  <si>
    <t>ตู้เก็บเครื่องแก้วและสารเคมี</t>
  </si>
  <si>
    <t>งานวิเคราะห์วัตถุดิบที่เป็นแหล่งของ/ภาชนะและองค์ประกอบทาง</t>
  </si>
  <si>
    <t>เคมีของอาหารสัตว์เบื้องต้น</t>
  </si>
  <si>
    <t>งานสร้างสูตรอาหารสัตว์</t>
  </si>
  <si>
    <t>งานวินิจฉัยอาการขาดโภชนะในสัตว์เลี้ยงตามหลักโภชนศาสตร์</t>
  </si>
  <si>
    <t>10 ตัว</t>
  </si>
  <si>
    <t>เข้าใจหลักการและกระบวนการปรับปรุงพันธุ์สัตว์</t>
  </si>
  <si>
    <t>คำนวณค่าการถ่ายทอดลักษณะตามกฎเมนเดล</t>
  </si>
  <si>
    <t>คำนวณค่าอัตราพันธุกรรมตามหลักการ</t>
  </si>
  <si>
    <t>คำนวณค่าอัตราซ้ำตามหลักการ</t>
  </si>
  <si>
    <t>คำนวณค่าการผสมพันธุ์ตามหลักการ</t>
  </si>
  <si>
    <t>คัดเลือกสัตว์ที่จะเป็นพ่อแม่พันธุ์ตามหลักการและกระบวนการ</t>
  </si>
  <si>
    <t>บันทึกพันธุ์ประวัติตามหลักการและกระบวนการ</t>
  </si>
  <si>
    <t>งานศึกษาโครงสร้างและหลักการทำงานของระบบอวัยวะต่าง ๆ</t>
  </si>
  <si>
    <t>ของสัตว์</t>
  </si>
  <si>
    <t>งานดองอวัยวะต่าง ๆ ของสัตว์ พร้อมทั้งระบุชื่อและหน้าที่</t>
  </si>
  <si>
    <t>งานประกอบชิ้นส่วนอวัยวะในระบบต่าง ๆ จากภาพหุ่นจำลองหรือ</t>
  </si>
  <si>
    <t>ของจริง พร้อมระบุชื่อและหน้าที่</t>
  </si>
  <si>
    <t>เครื่องรับโทรทัศน์ ขนาดจอ 29"</t>
  </si>
  <si>
    <t>งานศึกษาหลักการและกระบวนการสิ่งแวดล้อมในฟาร์ม</t>
  </si>
  <si>
    <t>งานวางแผนจัดการสิ่งแวดล้อมในฟาร์มสัตว์ปีก สุกร โค มาตรฐาน</t>
  </si>
  <si>
    <t>ฟาร์มแต่ละชนิด</t>
  </si>
  <si>
    <t>งานตรวจคุณภาพและปรับปรุงคุณภาพน้ำทิ้งในฟาร์มสัตว์เลี้ยง</t>
  </si>
  <si>
    <t>งานกำจัดของเสียในฟาร์มสัตว์ปีก สุกร โค</t>
  </si>
  <si>
    <t>งานวางแผนการนำมูลสัตว์และวัสดุเหลือใช้จากฟาร์มสัตว์เลี้ยง</t>
  </si>
  <si>
    <t>กลับมาใช้</t>
  </si>
  <si>
    <t>งานศึกษาหลักการและกระบวนการผลิตไก่เนื้อ</t>
  </si>
  <si>
    <t>งานดูแลให้อาหารไก่เนื้อระยะต่าง ๆ</t>
  </si>
  <si>
    <t>งานทำวัคซีนไก่เนื้อ</t>
  </si>
  <si>
    <t>งานหาค่าอัตราแลกเนื้อ</t>
  </si>
  <si>
    <t>งานจัดการผลิตผลไก่เนื้อตามกระบวนการฆ่า ชำแหละ บรรจุหีบห่อ</t>
  </si>
  <si>
    <t>และคำนวณต้นทุนเพื่อการจำหน่าย</t>
  </si>
  <si>
    <t xml:space="preserve">            รายการครุภัณฑ์มาตรฐานขั้นพื้นฐาน และคุณลักษณะเฉพาะครุภัณฑ์  (ปวส.46)</t>
  </si>
  <si>
    <t>FORM8/1</t>
  </si>
  <si>
    <r>
      <t xml:space="preserve">ประเภทวิชา    เกษตรกรรม          สาขาวิชา  </t>
    </r>
    <r>
      <rPr>
        <sz val="15"/>
        <color indexed="10"/>
        <rFont val="Cordia New"/>
        <family val="2"/>
      </rPr>
      <t xml:space="preserve"> สัตวรักษ์     </t>
    </r>
    <r>
      <rPr>
        <sz val="15"/>
        <rFont val="Cordia New"/>
        <family val="2"/>
      </rPr>
      <t xml:space="preserve">           สาขางาน  </t>
    </r>
    <r>
      <rPr>
        <sz val="15"/>
        <color indexed="10"/>
        <rFont val="Cordia New"/>
        <family val="2"/>
      </rPr>
      <t>สัตวรักษ์</t>
    </r>
  </si>
  <si>
    <t>FORM8/2</t>
  </si>
  <si>
    <t>FORM8/3</t>
  </si>
  <si>
    <t>FORM8/4</t>
  </si>
  <si>
    <t>FORM8/5</t>
  </si>
  <si>
    <t>FORM8/6</t>
  </si>
  <si>
    <r>
      <t xml:space="preserve">ประเภทวิชา </t>
    </r>
    <r>
      <rPr>
        <sz val="14"/>
        <rFont val="CordiaUPC"/>
        <family val="2"/>
      </rPr>
      <t xml:space="preserve"> เกษตรกรรม   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สัตวรักษ์</t>
    </r>
    <r>
      <rPr>
        <b/>
        <sz val="14"/>
        <rFont val="CordiaUPC"/>
        <family val="2"/>
      </rPr>
      <t xml:space="preserve">             สาขางาน</t>
    </r>
    <r>
      <rPr>
        <sz val="14"/>
        <rFont val="CordiaUPC"/>
        <family val="2"/>
      </rPr>
      <t xml:space="preserve">   </t>
    </r>
    <r>
      <rPr>
        <sz val="14"/>
        <color indexed="10"/>
        <rFont val="CordiaUPC"/>
        <family val="2"/>
      </rPr>
      <t xml:space="preserve">สัตวรักษ์     </t>
    </r>
    <r>
      <rPr>
        <sz val="14"/>
        <rFont val="CordiaUPC"/>
        <family val="2"/>
      </rPr>
      <t xml:space="preserve">           </t>
    </r>
  </si>
  <si>
    <t>อุปกรณ์เครื่องแก้วทางห้องปฏิบัติการสำหรับการ</t>
  </si>
  <si>
    <t>ปรุงเวชภัณฑ์</t>
  </si>
  <si>
    <t>FORM2/6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</si>
</sst>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#,##0.0"/>
    <numFmt numFmtId="190" formatCode="0.0"/>
  </numFmts>
  <fonts count="18">
    <font>
      <sz val="14"/>
      <name val="Cordia New"/>
      <family val="0"/>
    </font>
    <font>
      <b/>
      <sz val="18"/>
      <name val="Cordia New"/>
      <family val="2"/>
    </font>
    <font>
      <sz val="12"/>
      <name val="Cordia New"/>
      <family val="2"/>
    </font>
    <font>
      <sz val="15"/>
      <name val="Cordia New"/>
      <family val="2"/>
    </font>
    <font>
      <sz val="13"/>
      <name val="Cordia New"/>
      <family val="2"/>
    </font>
    <font>
      <b/>
      <sz val="14"/>
      <name val="CordiaUPC"/>
      <family val="2"/>
    </font>
    <font>
      <sz val="12"/>
      <name val="CordiaUPC"/>
      <family val="2"/>
    </font>
    <font>
      <sz val="14"/>
      <name val="CordiaUPC"/>
      <family val="2"/>
    </font>
    <font>
      <b/>
      <sz val="13"/>
      <name val="CordiaUPC"/>
      <family val="2"/>
    </font>
    <font>
      <b/>
      <sz val="12"/>
      <name val="CordiaUPC"/>
      <family val="2"/>
    </font>
    <font>
      <sz val="14"/>
      <color indexed="10"/>
      <name val="CordiaUPC"/>
      <family val="2"/>
    </font>
    <font>
      <b/>
      <sz val="16"/>
      <name val="CordiaUPC"/>
      <family val="2"/>
    </font>
    <font>
      <u val="single"/>
      <sz val="14"/>
      <name val="CordiaUPC"/>
      <family val="2"/>
    </font>
    <font>
      <u val="single"/>
      <sz val="12"/>
      <name val="CordiaUPC"/>
      <family val="2"/>
    </font>
    <font>
      <sz val="14"/>
      <color indexed="10"/>
      <name val="Cordia New"/>
      <family val="2"/>
    </font>
    <font>
      <b/>
      <sz val="18"/>
      <name val="CordiaUPC"/>
      <family val="2"/>
    </font>
    <font>
      <b/>
      <sz val="14"/>
      <name val="Cordia New"/>
      <family val="0"/>
    </font>
    <font>
      <sz val="15"/>
      <color indexed="10"/>
      <name val="Cordia New"/>
      <family val="2"/>
    </font>
  </fonts>
  <fills count="3">
    <fill>
      <patternFill/>
    </fill>
    <fill>
      <patternFill patternType="gray125"/>
    </fill>
    <fill>
      <patternFill patternType="gray06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1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3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87" fontId="7" fillId="0" borderId="17" xfId="15" applyNumberFormat="1" applyFont="1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 horizontal="center"/>
    </xf>
    <xf numFmtId="0" fontId="0" fillId="0" borderId="19" xfId="0" applyBorder="1" applyAlignment="1">
      <alignment/>
    </xf>
    <xf numFmtId="0" fontId="7" fillId="0" borderId="5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7" fillId="0" borderId="17" xfId="0" applyFont="1" applyBorder="1" applyAlignment="1">
      <alignment horizontal="left"/>
    </xf>
    <xf numFmtId="0" fontId="7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12" fillId="0" borderId="17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justify"/>
    </xf>
    <xf numFmtId="0" fontId="13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17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0" fillId="0" borderId="6" xfId="0" applyBorder="1" applyAlignment="1" quotePrefix="1">
      <alignment horizontal="center"/>
    </xf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6" xfId="0" applyBorder="1" applyAlignment="1" quotePrefix="1">
      <alignment horizontal="center"/>
    </xf>
    <xf numFmtId="0" fontId="0" fillId="2" borderId="16" xfId="0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5" xfId="0" applyBorder="1" applyAlignment="1" quotePrefix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7" xfId="0" applyBorder="1" applyAlignment="1" quotePrefix="1">
      <alignment horizontal="center"/>
    </xf>
    <xf numFmtId="0" fontId="0" fillId="2" borderId="17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9" xfId="0" applyBorder="1" applyAlignment="1" quotePrefix="1">
      <alignment horizontal="center"/>
    </xf>
    <xf numFmtId="0" fontId="0" fillId="2" borderId="19" xfId="0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2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 quotePrefix="1">
      <alignment horizontal="center"/>
    </xf>
    <xf numFmtId="0" fontId="0" fillId="2" borderId="18" xfId="0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4" xfId="0" applyBorder="1" applyAlignment="1" quotePrefix="1">
      <alignment horizontal="center"/>
    </xf>
    <xf numFmtId="0" fontId="0" fillId="2" borderId="4" xfId="0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0" fillId="0" borderId="5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87" fontId="3" fillId="0" borderId="1" xfId="15" applyNumberFormat="1" applyFont="1" applyBorder="1" applyAlignment="1">
      <alignment horizontal="center"/>
    </xf>
    <xf numFmtId="187" fontId="3" fillId="0" borderId="1" xfId="15" applyNumberFormat="1" applyFont="1" applyBorder="1" applyAlignment="1">
      <alignment/>
    </xf>
    <xf numFmtId="187" fontId="0" fillId="0" borderId="1" xfId="15" applyNumberFormat="1" applyFont="1" applyBorder="1" applyAlignment="1">
      <alignment horizontal="center"/>
    </xf>
    <xf numFmtId="187" fontId="0" fillId="0" borderId="1" xfId="15" applyNumberFormat="1" applyFont="1" applyBorder="1" applyAlignment="1">
      <alignment/>
    </xf>
    <xf numFmtId="0" fontId="3" fillId="0" borderId="1" xfId="0" applyFont="1" applyBorder="1" applyAlignment="1">
      <alignment shrinkToFit="1"/>
    </xf>
    <xf numFmtId="0" fontId="0" fillId="0" borderId="1" xfId="0" applyFont="1" applyBorder="1" applyAlignment="1">
      <alignment shrinkToFit="1"/>
    </xf>
    <xf numFmtId="187" fontId="3" fillId="0" borderId="1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187" fontId="0" fillId="0" borderId="17" xfId="15" applyNumberForma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0" fillId="0" borderId="17" xfId="0" applyFill="1" applyBorder="1" applyAlignment="1">
      <alignment/>
    </xf>
    <xf numFmtId="0" fontId="7" fillId="0" borderId="6" xfId="0" applyFont="1" applyBorder="1" applyAlignment="1">
      <alignment/>
    </xf>
    <xf numFmtId="187" fontId="0" fillId="0" borderId="0" xfId="0" applyNumberFormat="1" applyAlignment="1">
      <alignment/>
    </xf>
    <xf numFmtId="187" fontId="0" fillId="0" borderId="0" xfId="0" applyNumberFormat="1" applyAlignment="1">
      <alignment horizontal="center"/>
    </xf>
    <xf numFmtId="187" fontId="3" fillId="0" borderId="5" xfId="15" applyNumberFormat="1" applyFont="1" applyBorder="1" applyAlignment="1">
      <alignment horizontal="center"/>
    </xf>
    <xf numFmtId="187" fontId="3" fillId="0" borderId="17" xfId="15" applyNumberFormat="1" applyFont="1" applyBorder="1" applyAlignment="1">
      <alignment horizontal="center"/>
    </xf>
    <xf numFmtId="187" fontId="3" fillId="0" borderId="19" xfId="15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187" fontId="3" fillId="0" borderId="16" xfId="15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5" fillId="0" borderId="6" xfId="0" applyFont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" fontId="0" fillId="0" borderId="19" xfId="0" applyNumberFormat="1" applyBorder="1" applyAlignment="1">
      <alignment horizontal="right"/>
    </xf>
    <xf numFmtId="3" fontId="0" fillId="0" borderId="19" xfId="0" applyNumberFormat="1" applyBorder="1" applyAlignment="1">
      <alignment/>
    </xf>
    <xf numFmtId="0" fontId="7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3" fillId="0" borderId="21" xfId="0" applyFont="1" applyBorder="1" applyAlignment="1">
      <alignment/>
    </xf>
    <xf numFmtId="187" fontId="3" fillId="0" borderId="21" xfId="15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4" xfId="0" applyFont="1" applyBorder="1" applyAlignment="1">
      <alignment/>
    </xf>
    <xf numFmtId="187" fontId="3" fillId="0" borderId="4" xfId="15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187" fontId="3" fillId="0" borderId="4" xfId="15" applyNumberFormat="1" applyFont="1" applyBorder="1" applyAlignment="1">
      <alignment/>
    </xf>
    <xf numFmtId="187" fontId="3" fillId="0" borderId="17" xfId="15" applyNumberFormat="1" applyFont="1" applyBorder="1" applyAlignment="1">
      <alignment/>
    </xf>
    <xf numFmtId="187" fontId="3" fillId="0" borderId="19" xfId="15" applyNumberFormat="1" applyFont="1" applyBorder="1" applyAlignment="1">
      <alignment/>
    </xf>
    <xf numFmtId="0" fontId="3" fillId="0" borderId="5" xfId="0" applyFont="1" applyBorder="1" applyAlignment="1">
      <alignment shrinkToFit="1"/>
    </xf>
    <xf numFmtId="0" fontId="7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187" fontId="3" fillId="0" borderId="18" xfId="15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0" fontId="3" fillId="0" borderId="6" xfId="0" applyFont="1" applyBorder="1" applyAlignment="1">
      <alignment horizontal="right"/>
    </xf>
    <xf numFmtId="187" fontId="3" fillId="0" borderId="18" xfId="15" applyNumberFormat="1" applyFont="1" applyBorder="1" applyAlignment="1">
      <alignment/>
    </xf>
    <xf numFmtId="1" fontId="3" fillId="0" borderId="5" xfId="0" applyNumberFormat="1" applyFont="1" applyBorder="1" applyAlignment="1">
      <alignment horizontal="right"/>
    </xf>
    <xf numFmtId="1" fontId="3" fillId="0" borderId="17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87" fontId="16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187" fontId="7" fillId="0" borderId="19" xfId="15" applyNumberFormat="1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/>
    </xf>
    <xf numFmtId="0" fontId="0" fillId="0" borderId="4" xfId="0" applyBorder="1" applyAlignment="1">
      <alignment horizontal="left"/>
    </xf>
    <xf numFmtId="0" fontId="0" fillId="0" borderId="17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5;&#3629;&#3619;&#3660;&#3617;%20&#3611;&#3623;&#3626;.&#3585;&#3634;&#3619;&#3592;&#3633;&#3604;&#3585;&#3634;&#3619;&#3612;&#3621;&#3636;&#3605;&#3626;&#3633;&#3605;&#3623;&#36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1"/>
      <sheetName val="FORM2"/>
      <sheetName val="FORM3"/>
      <sheetName val="FORM4"/>
      <sheetName val="FORM5"/>
      <sheetName val="FORM6"/>
      <sheetName val="FORM7"/>
      <sheetName val="FORM8"/>
      <sheetName val="Sheet2"/>
      <sheetName val="FORM9"/>
      <sheetName val="FORM10"/>
      <sheetName val="Sheet1"/>
    </sheetNames>
    <sheetDataSet>
      <sheetData sheetId="7">
        <row r="5">
          <cell r="B5" t="str">
            <v>Ag01</v>
          </cell>
          <cell r="C5" t="str">
            <v>ห้องปฏิบัติการวิทยาศาสตร์เกษตร</v>
          </cell>
        </row>
        <row r="6">
          <cell r="B6" t="str">
            <v>An01</v>
          </cell>
          <cell r="C6" t="str">
            <v>ห้องสำนักงานสัตวศาสตร์</v>
          </cell>
        </row>
        <row r="7">
          <cell r="B7" t="str">
            <v>An02</v>
          </cell>
          <cell r="C7" t="str">
            <v>ห้องเรียนและห้องปฏิบัติการ</v>
          </cell>
        </row>
        <row r="8">
          <cell r="B8" t="str">
            <v>An03</v>
          </cell>
          <cell r="C8" t="str">
            <v>ห้องปฏิบัติการสุขาภิบาลและโรคสัตว์</v>
          </cell>
        </row>
        <row r="9">
          <cell r="B9" t="str">
            <v>An04</v>
          </cell>
          <cell r="C9" t="str">
            <v>ห้องปฏิบัติการโภชนศาสตร์สัตว์</v>
          </cell>
        </row>
        <row r="10">
          <cell r="B10" t="str">
            <v>An05</v>
          </cell>
          <cell r="C10" t="str">
            <v>ห้องปฏิบัติการกายวิภาคและสรีรวิทยา</v>
          </cell>
        </row>
        <row r="11">
          <cell r="B11" t="str">
            <v>An06</v>
          </cell>
          <cell r="C11" t="str">
            <v>คอกไก่ไข่</v>
          </cell>
        </row>
        <row r="12">
          <cell r="B12" t="str">
            <v>An07</v>
          </cell>
          <cell r="C12" t="str">
            <v>คอกไก่เนื้อ</v>
          </cell>
        </row>
        <row r="13">
          <cell r="B13" t="str">
            <v>An08</v>
          </cell>
          <cell r="C13" t="str">
            <v>คอกไก่พันธุ์</v>
          </cell>
        </row>
        <row r="14">
          <cell r="B14" t="str">
            <v>An09</v>
          </cell>
          <cell r="C14" t="str">
            <v>คอกไก่เล็ก-ไก่รุ่น</v>
          </cell>
        </row>
        <row r="15">
          <cell r="B15" t="str">
            <v>An10</v>
          </cell>
          <cell r="C15" t="str">
            <v>คอกไก่พื้นเมือง</v>
          </cell>
        </row>
        <row r="16">
          <cell r="B16" t="str">
            <v>An11</v>
          </cell>
          <cell r="C16" t="str">
            <v>คอกนกกระทา</v>
          </cell>
        </row>
        <row r="17">
          <cell r="B17" t="str">
            <v>An12</v>
          </cell>
          <cell r="C17" t="str">
            <v>คอกเป็ดไข่-เป็ดเนื้อ-ห่าน</v>
          </cell>
        </row>
        <row r="18">
          <cell r="B18" t="str">
            <v>An13</v>
          </cell>
          <cell r="C18" t="str">
            <v>คอกนกระจอกเทศ</v>
          </cell>
        </row>
        <row r="19">
          <cell r="B19" t="str">
            <v>An14</v>
          </cell>
          <cell r="C19" t="str">
            <v>คอกสุกรพันธุ์ (24 แม่)</v>
          </cell>
        </row>
        <row r="20">
          <cell r="B20" t="str">
            <v>An15</v>
          </cell>
          <cell r="C20" t="str">
            <v>คอกสุกรขุน (80 ตัว)</v>
          </cell>
        </row>
        <row r="21">
          <cell r="B21" t="str">
            <v>An16</v>
          </cell>
          <cell r="C21" t="str">
            <v>คอกพักแม่โคนม</v>
          </cell>
        </row>
        <row r="22">
          <cell r="B22" t="str">
            <v>An17</v>
          </cell>
          <cell r="C22" t="str">
            <v>คอกพ่อพันธุ์โค-กระบือ</v>
          </cell>
        </row>
        <row r="23">
          <cell r="B23" t="str">
            <v>An18</v>
          </cell>
          <cell r="C23" t="str">
            <v>คอกโครุ่น/โคสาวทดแทน</v>
          </cell>
        </row>
        <row r="24">
          <cell r="B24" t="str">
            <v>An19</v>
          </cell>
          <cell r="C24" t="str">
            <v>คอกลูกโค</v>
          </cell>
        </row>
        <row r="25">
          <cell r="B25" t="str">
            <v>An20</v>
          </cell>
          <cell r="C25" t="str">
            <v>คอกรอคลอด</v>
          </cell>
        </row>
        <row r="26">
          <cell r="B26" t="str">
            <v>An21</v>
          </cell>
          <cell r="C26" t="str">
            <v>คอกพักแม่พันธุ์โคเนื้อ-กระบือ</v>
          </cell>
        </row>
        <row r="27">
          <cell r="B27" t="str">
            <v>An22</v>
          </cell>
          <cell r="C27" t="str">
            <v>คอกโคขุน</v>
          </cell>
        </row>
        <row r="28">
          <cell r="B28" t="str">
            <v>An23</v>
          </cell>
          <cell r="C28" t="str">
            <v>คอกสัตว์ป่วย</v>
          </cell>
        </row>
        <row r="29">
          <cell r="B29" t="str">
            <v>An24</v>
          </cell>
          <cell r="C29" t="str">
            <v>คอกคัดโค</v>
          </cell>
        </row>
        <row r="30">
          <cell r="B30" t="str">
            <v>An25</v>
          </cell>
          <cell r="C30" t="str">
            <v>คอกหย่านมลูกโค</v>
          </cell>
        </row>
        <row r="31">
          <cell r="B31" t="str">
            <v>An26</v>
          </cell>
          <cell r="C31" t="str">
            <v>คอกแพะแกะ</v>
          </cell>
        </row>
        <row r="32">
          <cell r="B32" t="str">
            <v>An27</v>
          </cell>
          <cell r="C32" t="str">
            <v>โรงรีดนม</v>
          </cell>
        </row>
        <row r="33">
          <cell r="B33" t="str">
            <v>An28</v>
          </cell>
          <cell r="C33" t="str">
            <v>โรงฟักไข่</v>
          </cell>
        </row>
        <row r="34">
          <cell r="B34" t="str">
            <v>An29</v>
          </cell>
          <cell r="C34" t="str">
            <v>โรงชำแหละสัตว์</v>
          </cell>
        </row>
        <row r="35">
          <cell r="B35" t="str">
            <v>An30</v>
          </cell>
          <cell r="C35" t="str">
            <v>โรงงานอาหารสัตว์</v>
          </cell>
        </row>
        <row r="36">
          <cell r="B36" t="str">
            <v>An31</v>
          </cell>
          <cell r="C36" t="str">
            <v>โรงเก็บหญ้าแห้ง</v>
          </cell>
        </row>
        <row r="37">
          <cell r="B37" t="str">
            <v>An32</v>
          </cell>
          <cell r="C37" t="str">
            <v>แปลงพืชอาหารสัตว์</v>
          </cell>
        </row>
        <row r="38">
          <cell r="B38" t="str">
            <v>An33</v>
          </cell>
          <cell r="C38" t="str">
            <v>ไซโลหญ้าหมัก</v>
          </cell>
        </row>
        <row r="39">
          <cell r="B39" t="str">
            <v>An34</v>
          </cell>
          <cell r="C39" t="str">
            <v>บ่อบำบัดน้ำเสียฟาร์มสุกร</v>
          </cell>
        </row>
        <row r="40">
          <cell r="B40" t="str">
            <v>An35</v>
          </cell>
          <cell r="C40" t="str">
            <v>บ่อบำบัดน้ำเสียฟาร์มโคนม-โคเนื้อ</v>
          </cell>
        </row>
        <row r="41">
          <cell r="B41" t="str">
            <v>An36</v>
          </cell>
          <cell r="C41" t="str">
            <v>บ่อน้ำยาฆ่าเชื้อ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="75" zoomScaleNormal="75" workbookViewId="0" topLeftCell="C55">
      <selection activeCell="I63" sqref="I63"/>
    </sheetView>
  </sheetViews>
  <sheetFormatPr defaultColWidth="9.140625" defaultRowHeight="21.75"/>
  <cols>
    <col min="1" max="1" width="5.7109375" style="0" customWidth="1"/>
    <col min="2" max="2" width="10.8515625" style="0" customWidth="1"/>
    <col min="3" max="3" width="39.421875" style="0" customWidth="1"/>
    <col min="4" max="6" width="6.7109375" style="0" customWidth="1"/>
    <col min="8" max="8" width="35.421875" style="0" customWidth="1"/>
    <col min="9" max="9" width="7.7109375" style="0" customWidth="1"/>
    <col min="10" max="10" width="18.00390625" style="0" customWidth="1"/>
  </cols>
  <sheetData>
    <row r="1" spans="1:10" ht="21.75">
      <c r="A1" s="235" t="s">
        <v>98</v>
      </c>
      <c r="B1" s="235"/>
      <c r="C1" s="235"/>
      <c r="D1" s="235"/>
      <c r="E1" s="235"/>
      <c r="F1" s="235"/>
      <c r="G1" s="235"/>
      <c r="H1" s="235"/>
      <c r="I1" s="235"/>
      <c r="J1" s="14"/>
    </row>
    <row r="2" spans="1:9" ht="21.75">
      <c r="A2" s="236" t="s">
        <v>99</v>
      </c>
      <c r="B2" s="236"/>
      <c r="C2" s="236"/>
      <c r="D2" s="236"/>
      <c r="E2" s="236"/>
      <c r="F2" s="236"/>
      <c r="G2" s="236"/>
      <c r="H2" s="236"/>
      <c r="I2" s="236"/>
    </row>
    <row r="3" spans="1:9" ht="21.75">
      <c r="A3" s="237" t="s">
        <v>968</v>
      </c>
      <c r="B3" s="237"/>
      <c r="C3" s="237"/>
      <c r="D3" s="237"/>
      <c r="E3" s="237"/>
      <c r="F3" s="237"/>
      <c r="G3" s="237"/>
      <c r="H3" s="237"/>
      <c r="I3" s="237"/>
    </row>
    <row r="4" spans="1:10" ht="21.75">
      <c r="A4" s="243" t="s">
        <v>527</v>
      </c>
      <c r="B4" s="238" t="s">
        <v>550</v>
      </c>
      <c r="C4" s="238" t="s">
        <v>551</v>
      </c>
      <c r="D4" s="240" t="s">
        <v>100</v>
      </c>
      <c r="E4" s="241"/>
      <c r="F4" s="242"/>
      <c r="G4" s="238" t="s">
        <v>532</v>
      </c>
      <c r="H4" s="238" t="s">
        <v>533</v>
      </c>
      <c r="I4" s="71" t="s">
        <v>101</v>
      </c>
      <c r="J4" s="238" t="s">
        <v>534</v>
      </c>
    </row>
    <row r="5" spans="1:10" ht="21.75">
      <c r="A5" s="244"/>
      <c r="B5" s="239"/>
      <c r="C5" s="239"/>
      <c r="D5" s="72" t="s">
        <v>656</v>
      </c>
      <c r="E5" s="72" t="s">
        <v>102</v>
      </c>
      <c r="F5" s="72" t="s">
        <v>103</v>
      </c>
      <c r="G5" s="239"/>
      <c r="H5" s="239"/>
      <c r="I5" s="73" t="s">
        <v>104</v>
      </c>
      <c r="J5" s="239"/>
    </row>
    <row r="6" spans="1:10" ht="23.25">
      <c r="A6" s="84">
        <v>1</v>
      </c>
      <c r="B6" s="129" t="s">
        <v>715</v>
      </c>
      <c r="C6" s="31" t="s">
        <v>661</v>
      </c>
      <c r="D6" s="129">
        <v>10</v>
      </c>
      <c r="E6" s="129">
        <v>10</v>
      </c>
      <c r="F6" s="122">
        <v>20</v>
      </c>
      <c r="G6" s="129" t="s">
        <v>519</v>
      </c>
      <c r="H6" s="31" t="s">
        <v>474</v>
      </c>
      <c r="I6" s="188">
        <v>80</v>
      </c>
      <c r="J6" s="41"/>
    </row>
    <row r="7" spans="1:10" ht="23.25">
      <c r="A7" s="79">
        <v>2</v>
      </c>
      <c r="B7" s="139" t="s">
        <v>716</v>
      </c>
      <c r="C7" s="140" t="s">
        <v>667</v>
      </c>
      <c r="D7" s="139">
        <v>2</v>
      </c>
      <c r="E7" s="139">
        <v>2</v>
      </c>
      <c r="F7" s="75">
        <v>20</v>
      </c>
      <c r="G7" s="79"/>
      <c r="H7" s="80"/>
      <c r="I7" s="192" t="s">
        <v>233</v>
      </c>
      <c r="J7" s="81"/>
    </row>
    <row r="8" spans="1:10" ht="23.25">
      <c r="A8" s="79">
        <v>3</v>
      </c>
      <c r="B8" s="139" t="s">
        <v>717</v>
      </c>
      <c r="C8" s="140" t="s">
        <v>737</v>
      </c>
      <c r="D8" s="139">
        <v>1</v>
      </c>
      <c r="E8" s="139">
        <v>1</v>
      </c>
      <c r="F8" s="75">
        <v>20</v>
      </c>
      <c r="G8" s="79"/>
      <c r="H8" s="80"/>
      <c r="I8" s="79"/>
      <c r="J8" s="81"/>
    </row>
    <row r="9" spans="1:10" ht="23.25">
      <c r="A9" s="79">
        <v>4</v>
      </c>
      <c r="B9" s="139" t="s">
        <v>718</v>
      </c>
      <c r="C9" s="140" t="s">
        <v>738</v>
      </c>
      <c r="D9" s="139">
        <v>6</v>
      </c>
      <c r="E9" s="139">
        <v>6</v>
      </c>
      <c r="F9" s="75">
        <v>20</v>
      </c>
      <c r="G9" s="75"/>
      <c r="H9" s="81"/>
      <c r="I9" s="82"/>
      <c r="J9" s="81"/>
    </row>
    <row r="10" spans="1:10" ht="23.25">
      <c r="A10" s="79">
        <v>5</v>
      </c>
      <c r="B10" s="139" t="s">
        <v>719</v>
      </c>
      <c r="C10" s="140" t="s">
        <v>739</v>
      </c>
      <c r="D10" s="139">
        <v>3</v>
      </c>
      <c r="E10" s="139">
        <v>3</v>
      </c>
      <c r="F10" s="75">
        <v>20</v>
      </c>
      <c r="G10" s="75"/>
      <c r="H10" s="81"/>
      <c r="I10" s="75"/>
      <c r="J10" s="81"/>
    </row>
    <row r="11" spans="1:10" ht="23.25">
      <c r="A11" s="79">
        <v>6</v>
      </c>
      <c r="B11" s="139" t="s">
        <v>740</v>
      </c>
      <c r="C11" s="140" t="s">
        <v>663</v>
      </c>
      <c r="D11" s="139">
        <v>5</v>
      </c>
      <c r="E11" s="139">
        <v>5</v>
      </c>
      <c r="F11" s="75">
        <v>20</v>
      </c>
      <c r="G11" s="139" t="s">
        <v>424</v>
      </c>
      <c r="H11" s="140" t="s">
        <v>341</v>
      </c>
      <c r="I11" s="192">
        <v>96</v>
      </c>
      <c r="J11" s="81"/>
    </row>
    <row r="12" spans="1:10" ht="23.25">
      <c r="A12" s="79">
        <v>7</v>
      </c>
      <c r="B12" s="139" t="s">
        <v>741</v>
      </c>
      <c r="C12" s="140" t="s">
        <v>805</v>
      </c>
      <c r="D12" s="139">
        <v>1</v>
      </c>
      <c r="E12" s="139">
        <v>1</v>
      </c>
      <c r="F12" s="75">
        <v>20</v>
      </c>
      <c r="G12" s="79"/>
      <c r="H12" s="80"/>
      <c r="I12" s="192" t="s">
        <v>234</v>
      </c>
      <c r="J12" s="81"/>
    </row>
    <row r="13" spans="1:10" ht="23.25">
      <c r="A13" s="79">
        <v>8</v>
      </c>
      <c r="B13" s="139" t="s">
        <v>742</v>
      </c>
      <c r="C13" s="140" t="s">
        <v>835</v>
      </c>
      <c r="D13" s="139">
        <v>1</v>
      </c>
      <c r="E13" s="139">
        <v>1</v>
      </c>
      <c r="F13" s="75">
        <v>20</v>
      </c>
      <c r="G13" s="79"/>
      <c r="H13" s="80"/>
      <c r="I13" s="192"/>
      <c r="J13" s="81"/>
    </row>
    <row r="14" spans="1:10" ht="23.25">
      <c r="A14" s="79">
        <v>9</v>
      </c>
      <c r="B14" s="139" t="s">
        <v>743</v>
      </c>
      <c r="C14" s="140" t="s">
        <v>836</v>
      </c>
      <c r="D14" s="139">
        <v>1</v>
      </c>
      <c r="E14" s="139">
        <v>1</v>
      </c>
      <c r="F14" s="75">
        <v>20</v>
      </c>
      <c r="G14" s="79"/>
      <c r="H14" s="80"/>
      <c r="I14" s="79"/>
      <c r="J14" s="81"/>
    </row>
    <row r="15" spans="1:10" ht="23.25">
      <c r="A15" s="78">
        <v>10</v>
      </c>
      <c r="B15" s="205" t="s">
        <v>744</v>
      </c>
      <c r="C15" s="206" t="s">
        <v>388</v>
      </c>
      <c r="D15" s="205">
        <v>1</v>
      </c>
      <c r="E15" s="205">
        <v>1</v>
      </c>
      <c r="F15" s="122">
        <v>20</v>
      </c>
      <c r="G15" s="122"/>
      <c r="H15" s="123"/>
      <c r="I15" s="122"/>
      <c r="J15" s="123"/>
    </row>
    <row r="16" spans="1:10" ht="23.25">
      <c r="A16" s="96"/>
      <c r="B16" s="149"/>
      <c r="C16" s="190" t="s">
        <v>389</v>
      </c>
      <c r="D16" s="149"/>
      <c r="E16" s="149"/>
      <c r="F16" s="223"/>
      <c r="G16" s="223"/>
      <c r="H16" s="224"/>
      <c r="I16" s="223"/>
      <c r="J16" s="224"/>
    </row>
    <row r="17" spans="1:10" ht="23.25">
      <c r="A17" s="79">
        <v>11</v>
      </c>
      <c r="B17" s="139" t="s">
        <v>745</v>
      </c>
      <c r="C17" s="140" t="s">
        <v>661</v>
      </c>
      <c r="D17" s="139">
        <v>1</v>
      </c>
      <c r="E17" s="139">
        <v>1</v>
      </c>
      <c r="F17" s="75">
        <v>20</v>
      </c>
      <c r="G17" s="79"/>
      <c r="H17" s="80"/>
      <c r="I17" s="79"/>
      <c r="J17" s="81"/>
    </row>
    <row r="18" spans="1:10" ht="23.25">
      <c r="A18" s="79">
        <v>12</v>
      </c>
      <c r="B18" s="139" t="s">
        <v>747</v>
      </c>
      <c r="C18" s="140" t="s">
        <v>710</v>
      </c>
      <c r="D18" s="139">
        <v>10</v>
      </c>
      <c r="E18" s="139">
        <v>10</v>
      </c>
      <c r="F18" s="75">
        <v>20</v>
      </c>
      <c r="G18" s="139" t="s">
        <v>425</v>
      </c>
      <c r="H18" s="140" t="s">
        <v>342</v>
      </c>
      <c r="I18" s="192">
        <v>96</v>
      </c>
      <c r="J18" s="81"/>
    </row>
    <row r="19" spans="1:10" ht="23.25">
      <c r="A19" s="79">
        <v>13</v>
      </c>
      <c r="B19" s="139" t="s">
        <v>748</v>
      </c>
      <c r="C19" s="140" t="s">
        <v>711</v>
      </c>
      <c r="D19" s="139">
        <v>5</v>
      </c>
      <c r="E19" s="139">
        <v>5</v>
      </c>
      <c r="F19" s="75">
        <v>20</v>
      </c>
      <c r="G19" s="75"/>
      <c r="H19" s="81"/>
      <c r="I19" s="192" t="s">
        <v>234</v>
      </c>
      <c r="J19" s="81"/>
    </row>
    <row r="20" spans="1:10" ht="23.25">
      <c r="A20" s="79">
        <v>14</v>
      </c>
      <c r="B20" s="139" t="s">
        <v>750</v>
      </c>
      <c r="C20" s="140" t="s">
        <v>837</v>
      </c>
      <c r="D20" s="139">
        <v>1</v>
      </c>
      <c r="E20" s="139">
        <v>1</v>
      </c>
      <c r="F20" s="75">
        <v>20</v>
      </c>
      <c r="G20" s="75"/>
      <c r="H20" s="81"/>
      <c r="I20" s="192"/>
      <c r="J20" s="81"/>
    </row>
    <row r="21" spans="1:10" ht="23.25">
      <c r="A21" s="102">
        <v>15</v>
      </c>
      <c r="B21" s="132" t="s">
        <v>749</v>
      </c>
      <c r="C21" s="135" t="s">
        <v>720</v>
      </c>
      <c r="D21" s="132">
        <v>5</v>
      </c>
      <c r="E21" s="132">
        <v>5</v>
      </c>
      <c r="F21" s="116">
        <v>20</v>
      </c>
      <c r="G21" s="83"/>
      <c r="H21" s="83"/>
      <c r="I21" s="83"/>
      <c r="J21" s="83"/>
    </row>
    <row r="22" spans="1:10" ht="21.75">
      <c r="A22" s="235" t="s">
        <v>98</v>
      </c>
      <c r="B22" s="235"/>
      <c r="C22" s="235"/>
      <c r="D22" s="235"/>
      <c r="E22" s="235"/>
      <c r="F22" s="235"/>
      <c r="G22" s="235"/>
      <c r="H22" s="235"/>
      <c r="I22" s="235"/>
      <c r="J22" s="14"/>
    </row>
    <row r="23" spans="1:9" ht="21.75">
      <c r="A23" s="236" t="s">
        <v>99</v>
      </c>
      <c r="B23" s="236"/>
      <c r="C23" s="236"/>
      <c r="D23" s="236"/>
      <c r="E23" s="236"/>
      <c r="F23" s="236"/>
      <c r="G23" s="236"/>
      <c r="H23" s="236"/>
      <c r="I23" s="236"/>
    </row>
    <row r="24" spans="1:9" ht="21.75">
      <c r="A24" s="237" t="s">
        <v>968</v>
      </c>
      <c r="B24" s="237"/>
      <c r="C24" s="237"/>
      <c r="D24" s="237"/>
      <c r="E24" s="237"/>
      <c r="F24" s="237"/>
      <c r="G24" s="237"/>
      <c r="H24" s="237"/>
      <c r="I24" s="237"/>
    </row>
    <row r="25" spans="1:10" ht="21.75">
      <c r="A25" s="243" t="s">
        <v>527</v>
      </c>
      <c r="B25" s="238" t="s">
        <v>550</v>
      </c>
      <c r="C25" s="238" t="s">
        <v>551</v>
      </c>
      <c r="D25" s="240" t="s">
        <v>100</v>
      </c>
      <c r="E25" s="241"/>
      <c r="F25" s="242"/>
      <c r="G25" s="238" t="s">
        <v>532</v>
      </c>
      <c r="H25" s="238" t="s">
        <v>533</v>
      </c>
      <c r="I25" s="71" t="s">
        <v>101</v>
      </c>
      <c r="J25" s="238" t="s">
        <v>534</v>
      </c>
    </row>
    <row r="26" spans="1:10" ht="21.75">
      <c r="A26" s="244"/>
      <c r="B26" s="239"/>
      <c r="C26" s="239"/>
      <c r="D26" s="72" t="s">
        <v>656</v>
      </c>
      <c r="E26" s="72" t="s">
        <v>102</v>
      </c>
      <c r="F26" s="72" t="s">
        <v>103</v>
      </c>
      <c r="G26" s="239"/>
      <c r="H26" s="239"/>
      <c r="I26" s="73" t="s">
        <v>104</v>
      </c>
      <c r="J26" s="239"/>
    </row>
    <row r="27" spans="1:10" ht="23.25">
      <c r="A27" s="78">
        <v>16</v>
      </c>
      <c r="B27" s="205" t="s">
        <v>751</v>
      </c>
      <c r="C27" s="206" t="s">
        <v>721</v>
      </c>
      <c r="D27" s="205">
        <v>1</v>
      </c>
      <c r="E27" s="205">
        <v>1</v>
      </c>
      <c r="F27" s="122">
        <v>20</v>
      </c>
      <c r="G27" s="123"/>
      <c r="H27" s="123"/>
      <c r="I27" s="123"/>
      <c r="J27" s="123"/>
    </row>
    <row r="28" spans="1:10" ht="23.25">
      <c r="A28" s="79">
        <v>17</v>
      </c>
      <c r="B28" s="139" t="s">
        <v>752</v>
      </c>
      <c r="C28" s="140" t="s">
        <v>838</v>
      </c>
      <c r="D28" s="139">
        <v>1</v>
      </c>
      <c r="E28" s="139">
        <v>1</v>
      </c>
      <c r="F28" s="75">
        <v>20</v>
      </c>
      <c r="G28" s="75"/>
      <c r="H28" s="81"/>
      <c r="I28" s="75"/>
      <c r="J28" s="81"/>
    </row>
    <row r="29" spans="1:10" ht="23.25">
      <c r="A29" s="79">
        <v>18</v>
      </c>
      <c r="B29" s="139" t="s">
        <v>753</v>
      </c>
      <c r="C29" s="140" t="s">
        <v>839</v>
      </c>
      <c r="D29" s="139">
        <v>1</v>
      </c>
      <c r="E29" s="139">
        <v>1</v>
      </c>
      <c r="F29" s="75">
        <v>20</v>
      </c>
      <c r="G29" s="75"/>
      <c r="H29" s="81"/>
      <c r="I29" s="86"/>
      <c r="J29" s="81"/>
    </row>
    <row r="30" spans="1:10" ht="23.25">
      <c r="A30" s="79">
        <v>19</v>
      </c>
      <c r="B30" s="139" t="s">
        <v>754</v>
      </c>
      <c r="C30" s="140" t="s">
        <v>805</v>
      </c>
      <c r="D30" s="139">
        <v>1</v>
      </c>
      <c r="E30" s="139">
        <v>1</v>
      </c>
      <c r="F30" s="75">
        <v>20</v>
      </c>
      <c r="G30" s="75"/>
      <c r="H30" s="81"/>
      <c r="I30" s="86"/>
      <c r="J30" s="81"/>
    </row>
    <row r="31" spans="1:10" ht="23.25">
      <c r="A31" s="79">
        <v>20</v>
      </c>
      <c r="B31" s="139" t="s">
        <v>755</v>
      </c>
      <c r="C31" s="140" t="s">
        <v>840</v>
      </c>
      <c r="D31" s="139">
        <v>10</v>
      </c>
      <c r="E31" s="139">
        <v>7</v>
      </c>
      <c r="F31" s="75">
        <v>20</v>
      </c>
      <c r="G31" s="75"/>
      <c r="H31" s="81"/>
      <c r="I31" s="79"/>
      <c r="J31" s="81"/>
    </row>
    <row r="32" spans="1:10" ht="23.25">
      <c r="A32" s="79">
        <v>21</v>
      </c>
      <c r="B32" s="139" t="s">
        <v>756</v>
      </c>
      <c r="C32" s="140" t="s">
        <v>843</v>
      </c>
      <c r="D32" s="139">
        <v>1</v>
      </c>
      <c r="E32" s="139">
        <v>11</v>
      </c>
      <c r="F32" s="75">
        <v>20</v>
      </c>
      <c r="G32" s="75"/>
      <c r="H32" s="81"/>
      <c r="I32" s="79"/>
      <c r="J32" s="81"/>
    </row>
    <row r="33" spans="1:10" ht="23.25">
      <c r="A33" s="79">
        <v>22</v>
      </c>
      <c r="B33" s="139" t="s">
        <v>846</v>
      </c>
      <c r="C33" s="140" t="s">
        <v>669</v>
      </c>
      <c r="D33" s="139">
        <v>1</v>
      </c>
      <c r="E33" s="139">
        <v>1</v>
      </c>
      <c r="F33" s="75">
        <v>20</v>
      </c>
      <c r="G33" s="75"/>
      <c r="H33" s="81"/>
      <c r="I33" s="79"/>
      <c r="J33" s="81"/>
    </row>
    <row r="34" spans="1:10" ht="23.25">
      <c r="A34" s="79">
        <v>23</v>
      </c>
      <c r="B34" s="139" t="s">
        <v>758</v>
      </c>
      <c r="C34" s="140" t="s">
        <v>664</v>
      </c>
      <c r="D34" s="139">
        <v>2</v>
      </c>
      <c r="E34" s="139">
        <v>2</v>
      </c>
      <c r="F34" s="75">
        <v>20</v>
      </c>
      <c r="G34" s="139" t="s">
        <v>427</v>
      </c>
      <c r="H34" s="140" t="s">
        <v>343</v>
      </c>
      <c r="I34" s="192">
        <v>96</v>
      </c>
      <c r="J34" s="81"/>
    </row>
    <row r="35" spans="1:10" ht="23.25">
      <c r="A35" s="79">
        <v>24</v>
      </c>
      <c r="B35" s="139" t="s">
        <v>759</v>
      </c>
      <c r="C35" s="140" t="s">
        <v>772</v>
      </c>
      <c r="D35" s="139">
        <v>10</v>
      </c>
      <c r="E35" s="139">
        <v>10</v>
      </c>
      <c r="F35" s="75">
        <v>20</v>
      </c>
      <c r="G35" s="79"/>
      <c r="H35" s="80"/>
      <c r="I35" s="192" t="s">
        <v>234</v>
      </c>
      <c r="J35" s="81"/>
    </row>
    <row r="36" spans="1:10" ht="23.25">
      <c r="A36" s="79">
        <v>25</v>
      </c>
      <c r="B36" s="139" t="s">
        <v>760</v>
      </c>
      <c r="C36" s="140" t="s">
        <v>773</v>
      </c>
      <c r="D36" s="139">
        <v>5</v>
      </c>
      <c r="E36" s="139">
        <v>5</v>
      </c>
      <c r="F36" s="75">
        <v>20</v>
      </c>
      <c r="G36" s="79"/>
      <c r="H36" s="80"/>
      <c r="I36" s="192"/>
      <c r="J36" s="81"/>
    </row>
    <row r="37" spans="1:10" ht="23.25">
      <c r="A37" s="79">
        <v>26</v>
      </c>
      <c r="B37" s="139" t="s">
        <v>761</v>
      </c>
      <c r="C37" s="140" t="s">
        <v>774</v>
      </c>
      <c r="D37" s="139">
        <v>1</v>
      </c>
      <c r="E37" s="139">
        <v>1</v>
      </c>
      <c r="F37" s="75">
        <v>20</v>
      </c>
      <c r="G37" s="75"/>
      <c r="H37" s="81"/>
      <c r="I37" s="79"/>
      <c r="J37" s="81"/>
    </row>
    <row r="38" spans="1:10" ht="23.25">
      <c r="A38" s="79">
        <v>27</v>
      </c>
      <c r="B38" s="139" t="s">
        <v>762</v>
      </c>
      <c r="C38" s="140" t="s">
        <v>775</v>
      </c>
      <c r="D38" s="139">
        <v>1</v>
      </c>
      <c r="E38" s="139">
        <v>1</v>
      </c>
      <c r="F38" s="75">
        <v>20</v>
      </c>
      <c r="G38" s="79"/>
      <c r="H38" s="80"/>
      <c r="I38" s="79"/>
      <c r="J38" s="81"/>
    </row>
    <row r="39" spans="1:10" ht="23.25">
      <c r="A39" s="79">
        <v>28</v>
      </c>
      <c r="B39" s="139" t="s">
        <v>763</v>
      </c>
      <c r="C39" s="140" t="s">
        <v>672</v>
      </c>
      <c r="D39" s="139">
        <v>1</v>
      </c>
      <c r="E39" s="139">
        <v>1</v>
      </c>
      <c r="F39" s="75">
        <v>20</v>
      </c>
      <c r="G39" s="79"/>
      <c r="H39" s="80"/>
      <c r="I39" s="79"/>
      <c r="J39" s="81"/>
    </row>
    <row r="40" spans="1:10" ht="23.25">
      <c r="A40" s="79">
        <v>29</v>
      </c>
      <c r="B40" s="139" t="s">
        <v>764</v>
      </c>
      <c r="C40" s="140" t="s">
        <v>847</v>
      </c>
      <c r="D40" s="139">
        <v>10</v>
      </c>
      <c r="E40" s="139">
        <v>10</v>
      </c>
      <c r="F40" s="75">
        <v>20</v>
      </c>
      <c r="G40" s="75"/>
      <c r="H40" s="81"/>
      <c r="I40" s="86"/>
      <c r="J40" s="81"/>
    </row>
    <row r="41" spans="1:10" ht="23.25">
      <c r="A41" s="79">
        <v>30</v>
      </c>
      <c r="B41" s="139" t="s">
        <v>765</v>
      </c>
      <c r="C41" s="140" t="s">
        <v>777</v>
      </c>
      <c r="D41" s="139">
        <v>1</v>
      </c>
      <c r="E41" s="139">
        <v>1</v>
      </c>
      <c r="F41" s="75">
        <v>20</v>
      </c>
      <c r="G41" s="79"/>
      <c r="H41" s="80"/>
      <c r="I41" s="79"/>
      <c r="J41" s="81"/>
    </row>
    <row r="42" spans="1:10" ht="23.25">
      <c r="A42" s="102">
        <v>31</v>
      </c>
      <c r="B42" s="132" t="s">
        <v>766</v>
      </c>
      <c r="C42" s="135" t="s">
        <v>778</v>
      </c>
      <c r="D42" s="132">
        <v>1</v>
      </c>
      <c r="E42" s="132">
        <v>1</v>
      </c>
      <c r="F42" s="116">
        <v>20</v>
      </c>
      <c r="G42" s="102"/>
      <c r="H42" s="222"/>
      <c r="I42" s="102"/>
      <c r="J42" s="83"/>
    </row>
    <row r="43" spans="1:10" ht="21.75">
      <c r="A43" s="235" t="s">
        <v>98</v>
      </c>
      <c r="B43" s="235"/>
      <c r="C43" s="235"/>
      <c r="D43" s="235"/>
      <c r="E43" s="235"/>
      <c r="F43" s="235"/>
      <c r="G43" s="235"/>
      <c r="H43" s="235"/>
      <c r="I43" s="235"/>
      <c r="J43" s="14"/>
    </row>
    <row r="44" spans="1:9" ht="21.75">
      <c r="A44" s="236" t="s">
        <v>99</v>
      </c>
      <c r="B44" s="236"/>
      <c r="C44" s="236"/>
      <c r="D44" s="236"/>
      <c r="E44" s="236"/>
      <c r="F44" s="236"/>
      <c r="G44" s="236"/>
      <c r="H44" s="236"/>
      <c r="I44" s="236"/>
    </row>
    <row r="45" spans="1:9" ht="21.75">
      <c r="A45" s="237" t="s">
        <v>968</v>
      </c>
      <c r="B45" s="237"/>
      <c r="C45" s="237"/>
      <c r="D45" s="237"/>
      <c r="E45" s="237"/>
      <c r="F45" s="237"/>
      <c r="G45" s="237"/>
      <c r="H45" s="237"/>
      <c r="I45" s="237"/>
    </row>
    <row r="46" spans="1:10" ht="21.75">
      <c r="A46" s="243" t="s">
        <v>527</v>
      </c>
      <c r="B46" s="238" t="s">
        <v>550</v>
      </c>
      <c r="C46" s="238" t="s">
        <v>551</v>
      </c>
      <c r="D46" s="240" t="s">
        <v>100</v>
      </c>
      <c r="E46" s="241"/>
      <c r="F46" s="242"/>
      <c r="G46" s="238" t="s">
        <v>532</v>
      </c>
      <c r="H46" s="238" t="s">
        <v>533</v>
      </c>
      <c r="I46" s="71" t="s">
        <v>101</v>
      </c>
      <c r="J46" s="238" t="s">
        <v>534</v>
      </c>
    </row>
    <row r="47" spans="1:10" ht="21.75">
      <c r="A47" s="244"/>
      <c r="B47" s="239"/>
      <c r="C47" s="239"/>
      <c r="D47" s="72" t="s">
        <v>656</v>
      </c>
      <c r="E47" s="72" t="s">
        <v>102</v>
      </c>
      <c r="F47" s="72" t="s">
        <v>103</v>
      </c>
      <c r="G47" s="239"/>
      <c r="H47" s="239"/>
      <c r="I47" s="73" t="s">
        <v>104</v>
      </c>
      <c r="J47" s="239"/>
    </row>
    <row r="48" spans="1:10" ht="23.25">
      <c r="A48" s="78">
        <v>32</v>
      </c>
      <c r="B48" s="205" t="s">
        <v>767</v>
      </c>
      <c r="C48" s="206" t="s">
        <v>671</v>
      </c>
      <c r="D48" s="205">
        <v>1</v>
      </c>
      <c r="E48" s="205">
        <v>1</v>
      </c>
      <c r="F48" s="122">
        <v>20</v>
      </c>
      <c r="G48" s="123"/>
      <c r="H48" s="123"/>
      <c r="I48" s="123"/>
      <c r="J48" s="123"/>
    </row>
    <row r="49" spans="1:10" ht="23.25">
      <c r="A49" s="79">
        <v>33</v>
      </c>
      <c r="B49" s="139" t="s">
        <v>768</v>
      </c>
      <c r="C49" s="140" t="s">
        <v>779</v>
      </c>
      <c r="D49" s="139">
        <v>1</v>
      </c>
      <c r="E49" s="139">
        <v>1</v>
      </c>
      <c r="F49" s="75">
        <v>20</v>
      </c>
      <c r="G49" s="81"/>
      <c r="H49" s="81"/>
      <c r="I49" s="81"/>
      <c r="J49" s="81"/>
    </row>
    <row r="50" spans="1:10" ht="23.25">
      <c r="A50" s="79">
        <v>34</v>
      </c>
      <c r="B50" s="139" t="s">
        <v>769</v>
      </c>
      <c r="C50" s="140" t="s">
        <v>780</v>
      </c>
      <c r="D50" s="139">
        <v>1</v>
      </c>
      <c r="E50" s="139">
        <v>1</v>
      </c>
      <c r="F50" s="75">
        <v>20</v>
      </c>
      <c r="G50" s="81"/>
      <c r="H50" s="81"/>
      <c r="I50" s="81"/>
      <c r="J50" s="81"/>
    </row>
    <row r="51" spans="1:10" ht="23.25">
      <c r="A51" s="79">
        <v>35</v>
      </c>
      <c r="B51" s="139" t="s">
        <v>770</v>
      </c>
      <c r="C51" s="140" t="s">
        <v>781</v>
      </c>
      <c r="D51" s="139">
        <v>1</v>
      </c>
      <c r="E51" s="139">
        <v>1</v>
      </c>
      <c r="F51" s="75">
        <v>20</v>
      </c>
      <c r="G51" s="81"/>
      <c r="H51" s="81"/>
      <c r="I51" s="81"/>
      <c r="J51" s="81"/>
    </row>
    <row r="52" spans="1:10" ht="23.25">
      <c r="A52" s="79">
        <v>36</v>
      </c>
      <c r="B52" s="139" t="s">
        <v>770</v>
      </c>
      <c r="C52" s="140" t="s">
        <v>848</v>
      </c>
      <c r="D52" s="139">
        <v>1</v>
      </c>
      <c r="E52" s="139">
        <v>1</v>
      </c>
      <c r="F52" s="75">
        <v>20</v>
      </c>
      <c r="G52" s="81"/>
      <c r="H52" s="81"/>
      <c r="I52" s="81"/>
      <c r="J52" s="81"/>
    </row>
    <row r="53" spans="1:10" ht="23.25">
      <c r="A53" s="79">
        <v>37</v>
      </c>
      <c r="B53" s="139" t="s">
        <v>849</v>
      </c>
      <c r="C53" s="140" t="s">
        <v>850</v>
      </c>
      <c r="D53" s="139">
        <v>1</v>
      </c>
      <c r="E53" s="139">
        <v>15</v>
      </c>
      <c r="F53" s="75">
        <v>20</v>
      </c>
      <c r="G53" s="81"/>
      <c r="H53" s="81"/>
      <c r="I53" s="81"/>
      <c r="J53" s="81"/>
    </row>
    <row r="54" spans="1:10" ht="23.25">
      <c r="A54" s="79">
        <v>38</v>
      </c>
      <c r="B54" s="139" t="s">
        <v>792</v>
      </c>
      <c r="C54" s="140" t="s">
        <v>793</v>
      </c>
      <c r="D54" s="139">
        <v>1</v>
      </c>
      <c r="E54" s="139">
        <v>1</v>
      </c>
      <c r="F54" s="75">
        <v>20</v>
      </c>
      <c r="G54" s="81"/>
      <c r="H54" s="81"/>
      <c r="I54" s="81"/>
      <c r="J54" s="81"/>
    </row>
    <row r="55" spans="1:10" ht="23.25">
      <c r="A55" s="79">
        <v>39</v>
      </c>
      <c r="B55" s="139" t="s">
        <v>794</v>
      </c>
      <c r="C55" s="140" t="s">
        <v>803</v>
      </c>
      <c r="D55" s="139">
        <v>3</v>
      </c>
      <c r="E55" s="139">
        <v>3</v>
      </c>
      <c r="F55" s="75">
        <v>20</v>
      </c>
      <c r="G55" s="139" t="s">
        <v>426</v>
      </c>
      <c r="H55" s="140" t="s">
        <v>344</v>
      </c>
      <c r="I55" s="192">
        <v>96</v>
      </c>
      <c r="J55" s="81"/>
    </row>
    <row r="56" spans="1:10" ht="23.25">
      <c r="A56" s="79">
        <v>40</v>
      </c>
      <c r="B56" s="139" t="s">
        <v>795</v>
      </c>
      <c r="C56" s="140" t="s">
        <v>351</v>
      </c>
      <c r="D56" s="139">
        <v>1</v>
      </c>
      <c r="E56" s="139">
        <v>1</v>
      </c>
      <c r="F56" s="75">
        <v>20</v>
      </c>
      <c r="G56" s="81"/>
      <c r="H56" s="81"/>
      <c r="I56" s="192" t="s">
        <v>234</v>
      </c>
      <c r="J56" s="81"/>
    </row>
    <row r="57" spans="1:10" ht="23.25">
      <c r="A57" s="79">
        <v>41</v>
      </c>
      <c r="B57" s="139" t="s">
        <v>796</v>
      </c>
      <c r="C57" s="140" t="s">
        <v>858</v>
      </c>
      <c r="D57" s="139">
        <v>10</v>
      </c>
      <c r="E57" s="139">
        <v>10</v>
      </c>
      <c r="F57" s="75">
        <v>20</v>
      </c>
      <c r="G57" s="81"/>
      <c r="H57" s="81"/>
      <c r="I57" s="192"/>
      <c r="J57" s="81"/>
    </row>
    <row r="58" spans="1:10" ht="23.25">
      <c r="A58" s="79">
        <v>42</v>
      </c>
      <c r="B58" s="139" t="s">
        <v>797</v>
      </c>
      <c r="C58" s="140" t="s">
        <v>804</v>
      </c>
      <c r="D58" s="139">
        <v>10</v>
      </c>
      <c r="E58" s="139">
        <v>10</v>
      </c>
      <c r="F58" s="75">
        <v>20</v>
      </c>
      <c r="G58" s="81"/>
      <c r="H58" s="81"/>
      <c r="I58" s="81"/>
      <c r="J58" s="81"/>
    </row>
    <row r="59" spans="1:10" ht="23.25">
      <c r="A59" s="79">
        <v>43</v>
      </c>
      <c r="B59" s="139" t="s">
        <v>799</v>
      </c>
      <c r="C59" s="140" t="s">
        <v>859</v>
      </c>
      <c r="D59" s="139">
        <v>1</v>
      </c>
      <c r="E59" s="139">
        <v>1</v>
      </c>
      <c r="F59" s="75">
        <v>20</v>
      </c>
      <c r="G59" s="81"/>
      <c r="H59" s="81"/>
      <c r="I59" s="81"/>
      <c r="J59" s="81"/>
    </row>
    <row r="60" spans="1:10" ht="23.25">
      <c r="A60" s="79">
        <v>44</v>
      </c>
      <c r="B60" s="139" t="s">
        <v>798</v>
      </c>
      <c r="C60" s="140" t="s">
        <v>660</v>
      </c>
      <c r="D60" s="139">
        <v>1</v>
      </c>
      <c r="E60" s="139">
        <v>1</v>
      </c>
      <c r="F60" s="75">
        <v>20</v>
      </c>
      <c r="G60" s="81"/>
      <c r="H60" s="81"/>
      <c r="I60" s="81"/>
      <c r="J60" s="81"/>
    </row>
    <row r="61" spans="1:10" ht="23.25">
      <c r="A61" s="79">
        <v>45</v>
      </c>
      <c r="B61" s="139" t="s">
        <v>800</v>
      </c>
      <c r="C61" s="140" t="s">
        <v>805</v>
      </c>
      <c r="D61" s="139">
        <v>1</v>
      </c>
      <c r="E61" s="139">
        <v>1</v>
      </c>
      <c r="F61" s="75">
        <v>20</v>
      </c>
      <c r="G61" s="81"/>
      <c r="H61" s="81"/>
      <c r="I61" s="81"/>
      <c r="J61" s="81"/>
    </row>
    <row r="62" spans="1:10" ht="23.25">
      <c r="A62" s="79">
        <v>46</v>
      </c>
      <c r="B62" s="139" t="s">
        <v>801</v>
      </c>
      <c r="C62" s="140" t="s">
        <v>778</v>
      </c>
      <c r="D62" s="139">
        <v>2</v>
      </c>
      <c r="E62" s="139">
        <v>2</v>
      </c>
      <c r="F62" s="75">
        <v>20</v>
      </c>
      <c r="G62" s="81"/>
      <c r="H62" s="81"/>
      <c r="I62" s="81"/>
      <c r="J62" s="81"/>
    </row>
    <row r="63" spans="1:10" ht="23.25">
      <c r="A63" s="102">
        <v>47</v>
      </c>
      <c r="B63" s="132" t="s">
        <v>802</v>
      </c>
      <c r="C63" s="135" t="s">
        <v>663</v>
      </c>
      <c r="D63" s="132">
        <v>5</v>
      </c>
      <c r="E63" s="132">
        <v>5</v>
      </c>
      <c r="F63" s="116">
        <v>20</v>
      </c>
      <c r="G63" s="83"/>
      <c r="H63" s="83"/>
      <c r="I63" s="83"/>
      <c r="J63" s="83"/>
    </row>
    <row r="64" spans="1:10" ht="21.75">
      <c r="A64" s="235" t="s">
        <v>98</v>
      </c>
      <c r="B64" s="235"/>
      <c r="C64" s="235"/>
      <c r="D64" s="235"/>
      <c r="E64" s="235"/>
      <c r="F64" s="235"/>
      <c r="G64" s="235"/>
      <c r="H64" s="235"/>
      <c r="I64" s="235"/>
      <c r="J64" s="14"/>
    </row>
    <row r="65" spans="1:9" ht="21.75">
      <c r="A65" s="236" t="s">
        <v>99</v>
      </c>
      <c r="B65" s="236"/>
      <c r="C65" s="236"/>
      <c r="D65" s="236"/>
      <c r="E65" s="236"/>
      <c r="F65" s="236"/>
      <c r="G65" s="236"/>
      <c r="H65" s="236"/>
      <c r="I65" s="236"/>
    </row>
    <row r="66" spans="1:9" ht="21.75">
      <c r="A66" s="237" t="s">
        <v>968</v>
      </c>
      <c r="B66" s="237"/>
      <c r="C66" s="237"/>
      <c r="D66" s="237"/>
      <c r="E66" s="237"/>
      <c r="F66" s="237"/>
      <c r="G66" s="237"/>
      <c r="H66" s="237"/>
      <c r="I66" s="237"/>
    </row>
    <row r="67" spans="1:10" ht="21.75">
      <c r="A67" s="243" t="s">
        <v>527</v>
      </c>
      <c r="B67" s="238" t="s">
        <v>550</v>
      </c>
      <c r="C67" s="238" t="s">
        <v>551</v>
      </c>
      <c r="D67" s="240" t="s">
        <v>100</v>
      </c>
      <c r="E67" s="241"/>
      <c r="F67" s="242"/>
      <c r="G67" s="238" t="s">
        <v>532</v>
      </c>
      <c r="H67" s="238" t="s">
        <v>533</v>
      </c>
      <c r="I67" s="71" t="s">
        <v>101</v>
      </c>
      <c r="J67" s="238" t="s">
        <v>534</v>
      </c>
    </row>
    <row r="68" spans="1:10" ht="21.75">
      <c r="A68" s="244"/>
      <c r="B68" s="239"/>
      <c r="C68" s="239"/>
      <c r="D68" s="72" t="s">
        <v>656</v>
      </c>
      <c r="E68" s="72" t="s">
        <v>102</v>
      </c>
      <c r="F68" s="72" t="s">
        <v>103</v>
      </c>
      <c r="G68" s="239"/>
      <c r="H68" s="239"/>
      <c r="I68" s="73" t="s">
        <v>104</v>
      </c>
      <c r="J68" s="239"/>
    </row>
    <row r="69" spans="1:10" ht="23.25">
      <c r="A69" s="78">
        <v>48</v>
      </c>
      <c r="B69" s="129" t="s">
        <v>806</v>
      </c>
      <c r="C69" s="203" t="s">
        <v>860</v>
      </c>
      <c r="D69" s="129">
        <v>1</v>
      </c>
      <c r="E69" s="129">
        <v>1</v>
      </c>
      <c r="F69" s="122">
        <v>20</v>
      </c>
      <c r="G69" s="129" t="s">
        <v>428</v>
      </c>
      <c r="H69" s="31" t="s">
        <v>345</v>
      </c>
      <c r="I69" s="187">
        <v>96</v>
      </c>
      <c r="J69" s="27"/>
    </row>
    <row r="70" spans="1:10" ht="23.25">
      <c r="A70" s="224"/>
      <c r="B70" s="149"/>
      <c r="C70" s="190" t="s">
        <v>861</v>
      </c>
      <c r="D70" s="149"/>
      <c r="E70" s="149"/>
      <c r="F70" s="223">
        <v>20</v>
      </c>
      <c r="G70" s="224"/>
      <c r="H70" s="224"/>
      <c r="I70" s="225" t="s">
        <v>234</v>
      </c>
      <c r="J70" s="224"/>
    </row>
    <row r="71" spans="1:10" ht="23.25">
      <c r="A71" s="75">
        <v>49</v>
      </c>
      <c r="B71" s="139" t="s">
        <v>807</v>
      </c>
      <c r="C71" s="140" t="s">
        <v>816</v>
      </c>
      <c r="D71" s="139">
        <v>1</v>
      </c>
      <c r="E71" s="139">
        <v>1</v>
      </c>
      <c r="F71" s="75">
        <v>20</v>
      </c>
      <c r="G71" s="81"/>
      <c r="H71" s="81"/>
      <c r="I71" s="192"/>
      <c r="J71" s="81"/>
    </row>
    <row r="72" spans="1:10" ht="23.25">
      <c r="A72" s="75">
        <v>50</v>
      </c>
      <c r="B72" s="139" t="s">
        <v>808</v>
      </c>
      <c r="C72" s="140" t="s">
        <v>671</v>
      </c>
      <c r="D72" s="139">
        <v>1</v>
      </c>
      <c r="E72" s="139">
        <v>1</v>
      </c>
      <c r="F72" s="75">
        <v>20</v>
      </c>
      <c r="G72" s="81"/>
      <c r="H72" s="81"/>
      <c r="I72" s="81"/>
      <c r="J72" s="81"/>
    </row>
    <row r="73" spans="1:10" ht="23.25">
      <c r="A73" s="75">
        <v>51</v>
      </c>
      <c r="B73" s="139" t="s">
        <v>809</v>
      </c>
      <c r="C73" s="140" t="s">
        <v>817</v>
      </c>
      <c r="D73" s="139">
        <v>1</v>
      </c>
      <c r="E73" s="139">
        <v>1</v>
      </c>
      <c r="F73" s="75">
        <v>20</v>
      </c>
      <c r="G73" s="81"/>
      <c r="H73" s="81"/>
      <c r="I73" s="81"/>
      <c r="J73" s="81"/>
    </row>
    <row r="74" spans="1:10" ht="23.25">
      <c r="A74" s="75">
        <v>52</v>
      </c>
      <c r="B74" s="139" t="s">
        <v>810</v>
      </c>
      <c r="C74" s="140" t="s">
        <v>818</v>
      </c>
      <c r="D74" s="139">
        <v>10</v>
      </c>
      <c r="E74" s="139">
        <v>10</v>
      </c>
      <c r="F74" s="75">
        <v>20</v>
      </c>
      <c r="G74" s="81"/>
      <c r="H74" s="81"/>
      <c r="I74" s="81"/>
      <c r="J74" s="81"/>
    </row>
    <row r="75" spans="1:10" ht="23.25">
      <c r="A75" s="75">
        <v>53</v>
      </c>
      <c r="B75" s="139" t="s">
        <v>813</v>
      </c>
      <c r="C75" s="140" t="s">
        <v>862</v>
      </c>
      <c r="D75" s="139">
        <v>1</v>
      </c>
      <c r="E75" s="139">
        <v>1</v>
      </c>
      <c r="F75" s="75">
        <v>20</v>
      </c>
      <c r="G75" s="81"/>
      <c r="H75" s="81"/>
      <c r="I75" s="81"/>
      <c r="J75" s="81"/>
    </row>
    <row r="76" spans="1:10" ht="23.25">
      <c r="A76" s="75">
        <v>54</v>
      </c>
      <c r="B76" s="139" t="s">
        <v>811</v>
      </c>
      <c r="C76" s="140" t="s">
        <v>820</v>
      </c>
      <c r="D76" s="139">
        <v>10</v>
      </c>
      <c r="E76" s="139">
        <v>10</v>
      </c>
      <c r="F76" s="75">
        <v>20</v>
      </c>
      <c r="G76" s="81"/>
      <c r="H76" s="81"/>
      <c r="I76" s="81"/>
      <c r="J76" s="81"/>
    </row>
    <row r="77" spans="1:10" ht="23.25">
      <c r="A77" s="75">
        <v>55</v>
      </c>
      <c r="B77" s="139" t="s">
        <v>812</v>
      </c>
      <c r="C77" s="140" t="s">
        <v>821</v>
      </c>
      <c r="D77" s="139">
        <v>1</v>
      </c>
      <c r="E77" s="139">
        <v>1</v>
      </c>
      <c r="F77" s="75">
        <v>20</v>
      </c>
      <c r="G77" s="81"/>
      <c r="H77" s="81"/>
      <c r="I77" s="81"/>
      <c r="J77" s="81"/>
    </row>
    <row r="78" spans="1:10" ht="23.25">
      <c r="A78" s="75">
        <v>56</v>
      </c>
      <c r="B78" s="139" t="s">
        <v>814</v>
      </c>
      <c r="C78" s="140" t="s">
        <v>712</v>
      </c>
      <c r="D78" s="139">
        <v>15</v>
      </c>
      <c r="E78" s="139">
        <v>15</v>
      </c>
      <c r="F78" s="75">
        <v>20</v>
      </c>
      <c r="G78" s="81"/>
      <c r="H78" s="81"/>
      <c r="I78" s="81"/>
      <c r="J78" s="81"/>
    </row>
    <row r="79" spans="1:10" ht="23.25">
      <c r="A79" s="75">
        <v>57</v>
      </c>
      <c r="B79" s="139" t="s">
        <v>815</v>
      </c>
      <c r="C79" s="140" t="s">
        <v>713</v>
      </c>
      <c r="D79" s="139">
        <v>20</v>
      </c>
      <c r="E79" s="139">
        <v>20</v>
      </c>
      <c r="F79" s="75">
        <v>20</v>
      </c>
      <c r="G79" s="81"/>
      <c r="H79" s="81"/>
      <c r="I79" s="81"/>
      <c r="J79" s="81"/>
    </row>
    <row r="80" spans="1:10" ht="23.25">
      <c r="A80" s="75">
        <v>58</v>
      </c>
      <c r="B80" s="139" t="s">
        <v>824</v>
      </c>
      <c r="C80" s="140" t="s">
        <v>714</v>
      </c>
      <c r="D80" s="139">
        <v>24</v>
      </c>
      <c r="E80" s="139">
        <v>24</v>
      </c>
      <c r="F80" s="75">
        <v>20</v>
      </c>
      <c r="G80" s="81"/>
      <c r="H80" s="81"/>
      <c r="I80" s="81"/>
      <c r="J80" s="81"/>
    </row>
    <row r="81" spans="1:10" ht="23.25">
      <c r="A81" s="75">
        <v>59</v>
      </c>
      <c r="B81" s="139" t="s">
        <v>825</v>
      </c>
      <c r="C81" s="140" t="s">
        <v>863</v>
      </c>
      <c r="D81" s="139">
        <v>1</v>
      </c>
      <c r="E81" s="139">
        <v>1</v>
      </c>
      <c r="F81" s="75">
        <v>20</v>
      </c>
      <c r="G81" s="81"/>
      <c r="H81" s="81"/>
      <c r="I81" s="81"/>
      <c r="J81" s="81"/>
    </row>
    <row r="82" spans="1:10" ht="23.25">
      <c r="A82" s="75">
        <v>60</v>
      </c>
      <c r="B82" s="139" t="s">
        <v>826</v>
      </c>
      <c r="C82" s="140" t="s">
        <v>823</v>
      </c>
      <c r="D82" s="139">
        <v>1</v>
      </c>
      <c r="E82" s="139">
        <v>1</v>
      </c>
      <c r="F82" s="75">
        <v>20</v>
      </c>
      <c r="G82" s="81"/>
      <c r="H82" s="81"/>
      <c r="I82" s="81"/>
      <c r="J82" s="81"/>
    </row>
    <row r="83" spans="1:10" ht="23.25">
      <c r="A83" s="122">
        <v>61</v>
      </c>
      <c r="B83" s="205" t="s">
        <v>827</v>
      </c>
      <c r="C83" s="206" t="s">
        <v>969</v>
      </c>
      <c r="D83" s="205">
        <v>1</v>
      </c>
      <c r="E83" s="205">
        <v>1</v>
      </c>
      <c r="F83" s="122">
        <v>20</v>
      </c>
      <c r="G83" s="123"/>
      <c r="H83" s="123"/>
      <c r="I83" s="123"/>
      <c r="J83" s="123"/>
    </row>
    <row r="84" spans="1:10" ht="21.75">
      <c r="A84" s="32"/>
      <c r="B84" s="32"/>
      <c r="C84" s="32" t="s">
        <v>970</v>
      </c>
      <c r="D84" s="32"/>
      <c r="E84" s="32"/>
      <c r="F84" s="32"/>
      <c r="G84" s="32"/>
      <c r="H84" s="32"/>
      <c r="I84" s="32"/>
      <c r="J84" s="32"/>
    </row>
  </sheetData>
  <mergeCells count="40">
    <mergeCell ref="G67:G68"/>
    <mergeCell ref="H67:H68"/>
    <mergeCell ref="J67:J68"/>
    <mergeCell ref="A67:A68"/>
    <mergeCell ref="B67:B68"/>
    <mergeCell ref="C67:C68"/>
    <mergeCell ref="D67:F67"/>
    <mergeCell ref="J46:J47"/>
    <mergeCell ref="A64:I64"/>
    <mergeCell ref="A65:I65"/>
    <mergeCell ref="A66:I66"/>
    <mergeCell ref="A44:I44"/>
    <mergeCell ref="A45:I45"/>
    <mergeCell ref="A46:A47"/>
    <mergeCell ref="B46:B47"/>
    <mergeCell ref="C46:C47"/>
    <mergeCell ref="D46:F46"/>
    <mergeCell ref="G46:G47"/>
    <mergeCell ref="H46:H47"/>
    <mergeCell ref="G25:G26"/>
    <mergeCell ref="H25:H26"/>
    <mergeCell ref="J25:J26"/>
    <mergeCell ref="A43:I43"/>
    <mergeCell ref="A25:A26"/>
    <mergeCell ref="B25:B26"/>
    <mergeCell ref="C25:C26"/>
    <mergeCell ref="D25:F25"/>
    <mergeCell ref="J4:J5"/>
    <mergeCell ref="A22:I22"/>
    <mergeCell ref="A23:I23"/>
    <mergeCell ref="A24:I24"/>
    <mergeCell ref="A1:I1"/>
    <mergeCell ref="A2:I2"/>
    <mergeCell ref="A3:I3"/>
    <mergeCell ref="B4:B5"/>
    <mergeCell ref="C4:C5"/>
    <mergeCell ref="D4:F4"/>
    <mergeCell ref="G4:G5"/>
    <mergeCell ref="H4:H5"/>
    <mergeCell ref="A4:A5"/>
  </mergeCells>
  <printOptions horizontalCentered="1"/>
  <pageMargins left="0.5511811023622047" right="0.35433070866141736" top="0.984251968503937" bottom="0.787401574803149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6"/>
  <sheetViews>
    <sheetView zoomScale="75" zoomScaleNormal="75" workbookViewId="0" topLeftCell="A5">
      <selection activeCell="F25" sqref="F25:F26"/>
    </sheetView>
  </sheetViews>
  <sheetFormatPr defaultColWidth="9.140625" defaultRowHeight="21.75"/>
  <cols>
    <col min="1" max="1" width="5.7109375" style="64" customWidth="1"/>
    <col min="2" max="2" width="8.8515625" style="64" customWidth="1"/>
    <col min="3" max="3" width="38.00390625" style="64" customWidth="1"/>
    <col min="4" max="4" width="10.57421875" style="64" customWidth="1"/>
    <col min="5" max="5" width="10.7109375" style="64" customWidth="1"/>
    <col min="6" max="6" width="50.140625" style="64" customWidth="1"/>
    <col min="7" max="7" width="8.421875" style="64" customWidth="1"/>
    <col min="8" max="8" width="10.140625" style="64" customWidth="1"/>
    <col min="9" max="16384" width="9.140625" style="64" customWidth="1"/>
  </cols>
  <sheetData>
    <row r="1" spans="1:8" ht="26.25">
      <c r="A1" s="259" t="s">
        <v>228</v>
      </c>
      <c r="B1" s="259"/>
      <c r="C1" s="259"/>
      <c r="D1" s="259"/>
      <c r="E1" s="259"/>
      <c r="F1" s="259"/>
      <c r="G1" s="259"/>
      <c r="H1" s="161" t="s">
        <v>352</v>
      </c>
    </row>
    <row r="2" spans="1:8" ht="21.75">
      <c r="A2" s="270" t="s">
        <v>35</v>
      </c>
      <c r="B2" s="270"/>
      <c r="C2" s="270"/>
      <c r="D2" s="270"/>
      <c r="E2" s="270"/>
      <c r="F2" s="270"/>
      <c r="G2" s="270"/>
      <c r="H2" s="270"/>
    </row>
    <row r="3" spans="1:8" ht="21.75">
      <c r="A3" s="237" t="s">
        <v>231</v>
      </c>
      <c r="B3" s="237"/>
      <c r="C3" s="237"/>
      <c r="D3" s="237"/>
      <c r="E3" s="237"/>
      <c r="F3" s="237"/>
      <c r="G3" s="237"/>
      <c r="H3" s="186"/>
    </row>
    <row r="4" spans="1:8" ht="21.75">
      <c r="A4" s="262" t="s">
        <v>527</v>
      </c>
      <c r="B4" s="260" t="s">
        <v>532</v>
      </c>
      <c r="C4" s="260" t="s">
        <v>229</v>
      </c>
      <c r="D4" s="84" t="s">
        <v>230</v>
      </c>
      <c r="E4" s="260" t="s">
        <v>555</v>
      </c>
      <c r="F4" s="260" t="s">
        <v>551</v>
      </c>
      <c r="G4" s="84" t="s">
        <v>552</v>
      </c>
      <c r="H4" s="260" t="s">
        <v>557</v>
      </c>
    </row>
    <row r="5" spans="1:8" ht="21.75">
      <c r="A5" s="271"/>
      <c r="B5" s="261"/>
      <c r="C5" s="261"/>
      <c r="D5" s="167" t="s">
        <v>232</v>
      </c>
      <c r="E5" s="261"/>
      <c r="F5" s="261"/>
      <c r="G5" s="167" t="s">
        <v>102</v>
      </c>
      <c r="H5" s="261"/>
    </row>
    <row r="6" spans="1:8" ht="23.25">
      <c r="A6" s="188">
        <v>1</v>
      </c>
      <c r="B6" s="188" t="s">
        <v>519</v>
      </c>
      <c r="C6" s="189" t="s">
        <v>474</v>
      </c>
      <c r="D6" s="188">
        <v>80</v>
      </c>
      <c r="E6" s="129" t="s">
        <v>715</v>
      </c>
      <c r="F6" s="31" t="s">
        <v>661</v>
      </c>
      <c r="G6" s="129">
        <v>10</v>
      </c>
      <c r="H6" s="172">
        <v>30000</v>
      </c>
    </row>
    <row r="7" spans="1:8" ht="23.25">
      <c r="A7" s="192"/>
      <c r="B7" s="192"/>
      <c r="C7" s="193"/>
      <c r="D7" s="192" t="s">
        <v>233</v>
      </c>
      <c r="E7" s="139" t="s">
        <v>716</v>
      </c>
      <c r="F7" s="140" t="s">
        <v>667</v>
      </c>
      <c r="G7" s="139">
        <v>2</v>
      </c>
      <c r="H7" s="173">
        <v>80000</v>
      </c>
    </row>
    <row r="8" spans="1:8" ht="23.25">
      <c r="A8" s="192"/>
      <c r="B8" s="192"/>
      <c r="C8" s="193"/>
      <c r="D8" s="192"/>
      <c r="E8" s="139" t="s">
        <v>717</v>
      </c>
      <c r="F8" s="140" t="s">
        <v>737</v>
      </c>
      <c r="G8" s="139">
        <v>1</v>
      </c>
      <c r="H8" s="173">
        <v>35000</v>
      </c>
    </row>
    <row r="9" spans="1:8" ht="23.25">
      <c r="A9" s="192"/>
      <c r="B9" s="192"/>
      <c r="C9" s="193"/>
      <c r="D9" s="192"/>
      <c r="E9" s="139" t="s">
        <v>718</v>
      </c>
      <c r="F9" s="140" t="s">
        <v>738</v>
      </c>
      <c r="G9" s="139">
        <v>6</v>
      </c>
      <c r="H9" s="173">
        <v>15000</v>
      </c>
    </row>
    <row r="10" spans="1:8" ht="23.25">
      <c r="A10" s="192"/>
      <c r="B10" s="192"/>
      <c r="C10" s="193"/>
      <c r="D10" s="192"/>
      <c r="E10" s="139" t="s">
        <v>719</v>
      </c>
      <c r="F10" s="140" t="s">
        <v>739</v>
      </c>
      <c r="G10" s="139">
        <v>3</v>
      </c>
      <c r="H10" s="173">
        <v>7500</v>
      </c>
    </row>
    <row r="11" spans="1:8" ht="21.75">
      <c r="A11" s="194"/>
      <c r="B11" s="194"/>
      <c r="C11" s="195"/>
      <c r="D11" s="194"/>
      <c r="E11" s="183"/>
      <c r="F11" s="183"/>
      <c r="G11" s="102"/>
      <c r="H11" s="183"/>
    </row>
    <row r="12" spans="1:8" ht="23.25">
      <c r="A12" s="187">
        <v>2</v>
      </c>
      <c r="B12" s="187" t="s">
        <v>424</v>
      </c>
      <c r="C12" s="196" t="s">
        <v>341</v>
      </c>
      <c r="D12" s="187">
        <v>96</v>
      </c>
      <c r="E12" s="146" t="s">
        <v>740</v>
      </c>
      <c r="F12" s="148" t="s">
        <v>663</v>
      </c>
      <c r="G12" s="146">
        <v>5</v>
      </c>
      <c r="H12" s="197">
        <v>50000</v>
      </c>
    </row>
    <row r="13" spans="1:8" ht="23.25">
      <c r="A13" s="192"/>
      <c r="B13" s="192"/>
      <c r="C13" s="198"/>
      <c r="D13" s="192" t="s">
        <v>234</v>
      </c>
      <c r="E13" s="139" t="s">
        <v>741</v>
      </c>
      <c r="F13" s="140" t="s">
        <v>805</v>
      </c>
      <c r="G13" s="139">
        <v>1</v>
      </c>
      <c r="H13" s="173">
        <v>20000</v>
      </c>
    </row>
    <row r="14" spans="1:8" ht="23.25">
      <c r="A14" s="192"/>
      <c r="B14" s="192"/>
      <c r="C14" s="198"/>
      <c r="D14" s="192"/>
      <c r="E14" s="139" t="s">
        <v>742</v>
      </c>
      <c r="F14" s="140" t="s">
        <v>835</v>
      </c>
      <c r="G14" s="139">
        <v>1</v>
      </c>
      <c r="H14" s="173">
        <v>25000</v>
      </c>
    </row>
    <row r="15" spans="1:8" ht="23.25">
      <c r="A15" s="192"/>
      <c r="B15" s="192"/>
      <c r="C15" s="198"/>
      <c r="D15" s="192"/>
      <c r="E15" s="139" t="s">
        <v>743</v>
      </c>
      <c r="F15" s="140" t="s">
        <v>836</v>
      </c>
      <c r="G15" s="139">
        <v>1</v>
      </c>
      <c r="H15" s="173">
        <v>6000</v>
      </c>
    </row>
    <row r="16" spans="1:8" ht="23.25">
      <c r="A16" s="192"/>
      <c r="B16" s="192"/>
      <c r="C16" s="198"/>
      <c r="D16" s="192"/>
      <c r="E16" s="139" t="s">
        <v>744</v>
      </c>
      <c r="F16" s="140" t="s">
        <v>746</v>
      </c>
      <c r="G16" s="139">
        <v>1</v>
      </c>
      <c r="H16" s="173">
        <v>40000</v>
      </c>
    </row>
    <row r="17" spans="1:8" ht="23.25">
      <c r="A17" s="192"/>
      <c r="B17" s="192"/>
      <c r="C17" s="198"/>
      <c r="D17" s="192"/>
      <c r="E17" s="139" t="s">
        <v>745</v>
      </c>
      <c r="F17" s="140" t="s">
        <v>661</v>
      </c>
      <c r="G17" s="139">
        <v>1</v>
      </c>
      <c r="H17" s="173">
        <v>4000</v>
      </c>
    </row>
    <row r="18" spans="1:8" ht="21.75">
      <c r="A18" s="194"/>
      <c r="B18" s="194"/>
      <c r="C18" s="199"/>
      <c r="D18" s="194"/>
      <c r="E18" s="116"/>
      <c r="F18" s="83"/>
      <c r="G18" s="102"/>
      <c r="H18" s="185"/>
    </row>
    <row r="19" spans="1:8" ht="23.25">
      <c r="A19" s="187">
        <v>3</v>
      </c>
      <c r="B19" s="187" t="s">
        <v>425</v>
      </c>
      <c r="C19" s="196" t="s">
        <v>342</v>
      </c>
      <c r="D19" s="187">
        <v>96</v>
      </c>
      <c r="E19" s="146" t="s">
        <v>747</v>
      </c>
      <c r="F19" s="148" t="s">
        <v>710</v>
      </c>
      <c r="G19" s="146">
        <v>10</v>
      </c>
      <c r="H19" s="197">
        <v>3000</v>
      </c>
    </row>
    <row r="20" spans="1:8" ht="23.25">
      <c r="A20" s="192"/>
      <c r="B20" s="192"/>
      <c r="C20" s="198"/>
      <c r="D20" s="192" t="s">
        <v>234</v>
      </c>
      <c r="E20" s="139" t="s">
        <v>748</v>
      </c>
      <c r="F20" s="140" t="s">
        <v>711</v>
      </c>
      <c r="G20" s="139">
        <v>5</v>
      </c>
      <c r="H20" s="173">
        <v>40000</v>
      </c>
    </row>
    <row r="21" spans="1:8" ht="23.25">
      <c r="A21" s="194"/>
      <c r="B21" s="194"/>
      <c r="C21" s="199"/>
      <c r="D21" s="194"/>
      <c r="E21" s="132"/>
      <c r="F21" s="135"/>
      <c r="G21" s="132"/>
      <c r="H21" s="174">
        <v>70000</v>
      </c>
    </row>
    <row r="22" spans="1:8" ht="26.25">
      <c r="A22" s="259"/>
      <c r="B22" s="259"/>
      <c r="C22" s="259"/>
      <c r="D22" s="259"/>
      <c r="E22" s="259"/>
      <c r="F22" s="259"/>
      <c r="G22" s="259"/>
      <c r="H22" s="161" t="s">
        <v>347</v>
      </c>
    </row>
    <row r="23" spans="1:8" ht="21.75">
      <c r="A23" s="270" t="s">
        <v>35</v>
      </c>
      <c r="B23" s="270"/>
      <c r="C23" s="270"/>
      <c r="D23" s="270"/>
      <c r="E23" s="270"/>
      <c r="F23" s="270"/>
      <c r="G23" s="270"/>
      <c r="H23" s="270"/>
    </row>
    <row r="24" spans="1:8" ht="21.75">
      <c r="A24" s="237" t="s">
        <v>231</v>
      </c>
      <c r="B24" s="237"/>
      <c r="C24" s="237"/>
      <c r="D24" s="237"/>
      <c r="E24" s="237"/>
      <c r="F24" s="237"/>
      <c r="G24" s="237"/>
      <c r="H24" s="186"/>
    </row>
    <row r="25" spans="1:8" ht="21.75">
      <c r="A25" s="262" t="s">
        <v>527</v>
      </c>
      <c r="B25" s="260" t="s">
        <v>532</v>
      </c>
      <c r="C25" s="260" t="s">
        <v>229</v>
      </c>
      <c r="D25" s="84" t="s">
        <v>230</v>
      </c>
      <c r="E25" s="260" t="s">
        <v>555</v>
      </c>
      <c r="F25" s="260" t="s">
        <v>551</v>
      </c>
      <c r="G25" s="84" t="s">
        <v>552</v>
      </c>
      <c r="H25" s="260" t="s">
        <v>557</v>
      </c>
    </row>
    <row r="26" spans="1:8" ht="21.75">
      <c r="A26" s="271"/>
      <c r="B26" s="261"/>
      <c r="C26" s="261"/>
      <c r="D26" s="167" t="s">
        <v>232</v>
      </c>
      <c r="E26" s="261"/>
      <c r="F26" s="261"/>
      <c r="G26" s="167" t="s">
        <v>102</v>
      </c>
      <c r="H26" s="261"/>
    </row>
    <row r="27" spans="1:8" ht="23.25">
      <c r="A27" s="187"/>
      <c r="B27" s="187"/>
      <c r="C27" s="196"/>
      <c r="D27" s="187"/>
      <c r="E27" s="146" t="s">
        <v>749</v>
      </c>
      <c r="F27" s="148" t="s">
        <v>720</v>
      </c>
      <c r="G27" s="146">
        <v>5</v>
      </c>
      <c r="H27" s="200">
        <v>22500</v>
      </c>
    </row>
    <row r="28" spans="1:8" ht="23.25">
      <c r="A28" s="192"/>
      <c r="B28" s="192"/>
      <c r="C28" s="198"/>
      <c r="D28" s="192"/>
      <c r="E28" s="139" t="s">
        <v>751</v>
      </c>
      <c r="F28" s="140" t="s">
        <v>721</v>
      </c>
      <c r="G28" s="139">
        <v>1</v>
      </c>
      <c r="H28" s="201">
        <v>15000</v>
      </c>
    </row>
    <row r="29" spans="1:8" ht="23.25">
      <c r="A29" s="192"/>
      <c r="B29" s="192"/>
      <c r="C29" s="198"/>
      <c r="D29" s="192"/>
      <c r="E29" s="139" t="s">
        <v>752</v>
      </c>
      <c r="F29" s="140" t="s">
        <v>838</v>
      </c>
      <c r="G29" s="139">
        <v>1</v>
      </c>
      <c r="H29" s="201">
        <v>25000</v>
      </c>
    </row>
    <row r="30" spans="1:8" ht="23.25">
      <c r="A30" s="192"/>
      <c r="B30" s="192"/>
      <c r="C30" s="198"/>
      <c r="D30" s="192"/>
      <c r="E30" s="139" t="s">
        <v>753</v>
      </c>
      <c r="F30" s="140" t="s">
        <v>839</v>
      </c>
      <c r="G30" s="139">
        <v>1</v>
      </c>
      <c r="H30" s="201">
        <v>6000</v>
      </c>
    </row>
    <row r="31" spans="1:8" ht="23.25">
      <c r="A31" s="192"/>
      <c r="B31" s="192"/>
      <c r="C31" s="198"/>
      <c r="D31" s="192"/>
      <c r="E31" s="139" t="s">
        <v>754</v>
      </c>
      <c r="F31" s="140" t="s">
        <v>805</v>
      </c>
      <c r="G31" s="139">
        <v>1</v>
      </c>
      <c r="H31" s="201">
        <v>20000</v>
      </c>
    </row>
    <row r="32" spans="1:8" ht="23.25">
      <c r="A32" s="192"/>
      <c r="B32" s="192"/>
      <c r="C32" s="198"/>
      <c r="D32" s="192"/>
      <c r="E32" s="139" t="s">
        <v>755</v>
      </c>
      <c r="F32" s="140" t="s">
        <v>840</v>
      </c>
      <c r="G32" s="139">
        <v>10</v>
      </c>
      <c r="H32" s="201">
        <v>21800</v>
      </c>
    </row>
    <row r="33" spans="1:8" ht="23.25">
      <c r="A33" s="192"/>
      <c r="B33" s="192"/>
      <c r="C33" s="198"/>
      <c r="D33" s="192"/>
      <c r="E33" s="139" t="s">
        <v>756</v>
      </c>
      <c r="F33" s="140" t="s">
        <v>843</v>
      </c>
      <c r="G33" s="139">
        <v>1</v>
      </c>
      <c r="H33" s="173">
        <v>7600</v>
      </c>
    </row>
    <row r="34" spans="1:8" ht="23.25">
      <c r="A34" s="192"/>
      <c r="B34" s="192"/>
      <c r="C34" s="198"/>
      <c r="D34" s="192"/>
      <c r="E34" s="139" t="s">
        <v>846</v>
      </c>
      <c r="F34" s="140" t="s">
        <v>669</v>
      </c>
      <c r="G34" s="139">
        <v>1</v>
      </c>
      <c r="H34" s="173">
        <v>10000</v>
      </c>
    </row>
    <row r="35" spans="1:8" ht="21.75">
      <c r="A35" s="194"/>
      <c r="B35" s="194"/>
      <c r="C35" s="199"/>
      <c r="D35" s="194"/>
      <c r="E35" s="116"/>
      <c r="F35" s="83"/>
      <c r="G35" s="116"/>
      <c r="H35" s="184"/>
    </row>
    <row r="36" spans="1:8" ht="23.25">
      <c r="A36" s="187">
        <v>4</v>
      </c>
      <c r="B36" s="187" t="s">
        <v>427</v>
      </c>
      <c r="C36" s="196" t="s">
        <v>343</v>
      </c>
      <c r="D36" s="187">
        <v>96</v>
      </c>
      <c r="E36" s="146" t="s">
        <v>758</v>
      </c>
      <c r="F36" s="148" t="s">
        <v>664</v>
      </c>
      <c r="G36" s="146">
        <v>2</v>
      </c>
      <c r="H36" s="197">
        <v>170000</v>
      </c>
    </row>
    <row r="37" spans="1:8" ht="23.25">
      <c r="A37" s="192"/>
      <c r="B37" s="192"/>
      <c r="C37" s="198"/>
      <c r="D37" s="192" t="s">
        <v>234</v>
      </c>
      <c r="E37" s="139" t="s">
        <v>759</v>
      </c>
      <c r="F37" s="140" t="s">
        <v>772</v>
      </c>
      <c r="G37" s="139">
        <v>10</v>
      </c>
      <c r="H37" s="173">
        <v>15000</v>
      </c>
    </row>
    <row r="38" spans="1:8" ht="23.25">
      <c r="A38" s="192"/>
      <c r="B38" s="192"/>
      <c r="C38" s="198"/>
      <c r="D38" s="192"/>
      <c r="E38" s="139" t="s">
        <v>760</v>
      </c>
      <c r="F38" s="140" t="s">
        <v>773</v>
      </c>
      <c r="G38" s="139">
        <v>5</v>
      </c>
      <c r="H38" s="173">
        <v>47500</v>
      </c>
    </row>
    <row r="39" spans="1:8" ht="23.25">
      <c r="A39" s="192"/>
      <c r="B39" s="192"/>
      <c r="C39" s="198"/>
      <c r="D39" s="192"/>
      <c r="E39" s="139" t="s">
        <v>761</v>
      </c>
      <c r="F39" s="140" t="s">
        <v>774</v>
      </c>
      <c r="G39" s="139">
        <v>1</v>
      </c>
      <c r="H39" s="173">
        <v>30000</v>
      </c>
    </row>
    <row r="40" spans="1:8" ht="23.25">
      <c r="A40" s="192"/>
      <c r="B40" s="192"/>
      <c r="C40" s="198"/>
      <c r="D40" s="192"/>
      <c r="E40" s="139" t="s">
        <v>762</v>
      </c>
      <c r="F40" s="140" t="s">
        <v>775</v>
      </c>
      <c r="G40" s="139">
        <v>1</v>
      </c>
      <c r="H40" s="173">
        <v>35000</v>
      </c>
    </row>
    <row r="41" spans="1:8" ht="23.25">
      <c r="A41" s="192"/>
      <c r="B41" s="192"/>
      <c r="C41" s="198"/>
      <c r="D41" s="192"/>
      <c r="E41" s="139" t="s">
        <v>763</v>
      </c>
      <c r="F41" s="140" t="s">
        <v>672</v>
      </c>
      <c r="G41" s="139">
        <v>1</v>
      </c>
      <c r="H41" s="173">
        <v>30000</v>
      </c>
    </row>
    <row r="42" spans="1:8" ht="23.25">
      <c r="A42" s="194"/>
      <c r="B42" s="194"/>
      <c r="C42" s="199"/>
      <c r="D42" s="194"/>
      <c r="E42" s="132" t="s">
        <v>764</v>
      </c>
      <c r="F42" s="135" t="s">
        <v>847</v>
      </c>
      <c r="G42" s="132">
        <v>10</v>
      </c>
      <c r="H42" s="174">
        <v>180000</v>
      </c>
    </row>
    <row r="43" spans="1:8" ht="26.25">
      <c r="A43" s="259"/>
      <c r="B43" s="259"/>
      <c r="C43" s="259"/>
      <c r="D43" s="259"/>
      <c r="E43" s="259"/>
      <c r="F43" s="259"/>
      <c r="G43" s="259"/>
      <c r="H43" s="161" t="s">
        <v>348</v>
      </c>
    </row>
    <row r="44" spans="1:8" ht="21.75">
      <c r="A44" s="270" t="s">
        <v>35</v>
      </c>
      <c r="B44" s="270"/>
      <c r="C44" s="270"/>
      <c r="D44" s="270"/>
      <c r="E44" s="270"/>
      <c r="F44" s="270"/>
      <c r="G44" s="270"/>
      <c r="H44" s="270"/>
    </row>
    <row r="45" spans="1:8" ht="21.75">
      <c r="A45" s="237" t="s">
        <v>231</v>
      </c>
      <c r="B45" s="237"/>
      <c r="C45" s="237"/>
      <c r="D45" s="237"/>
      <c r="E45" s="237"/>
      <c r="F45" s="237"/>
      <c r="G45" s="237"/>
      <c r="H45" s="186"/>
    </row>
    <row r="46" spans="1:8" ht="21.75">
      <c r="A46" s="262" t="s">
        <v>527</v>
      </c>
      <c r="B46" s="260" t="s">
        <v>532</v>
      </c>
      <c r="C46" s="260" t="s">
        <v>229</v>
      </c>
      <c r="D46" s="84" t="s">
        <v>230</v>
      </c>
      <c r="E46" s="260" t="s">
        <v>555</v>
      </c>
      <c r="F46" s="260" t="s">
        <v>551</v>
      </c>
      <c r="G46" s="84" t="s">
        <v>552</v>
      </c>
      <c r="H46" s="260" t="s">
        <v>557</v>
      </c>
    </row>
    <row r="47" spans="1:8" ht="21.75">
      <c r="A47" s="271"/>
      <c r="B47" s="261"/>
      <c r="C47" s="261"/>
      <c r="D47" s="167" t="s">
        <v>232</v>
      </c>
      <c r="E47" s="261"/>
      <c r="F47" s="261"/>
      <c r="G47" s="167" t="s">
        <v>102</v>
      </c>
      <c r="H47" s="261"/>
    </row>
    <row r="48" spans="1:8" ht="23.25">
      <c r="A48" s="187"/>
      <c r="B48" s="187"/>
      <c r="C48" s="196"/>
      <c r="D48" s="187"/>
      <c r="E48" s="146" t="s">
        <v>765</v>
      </c>
      <c r="F48" s="148" t="s">
        <v>777</v>
      </c>
      <c r="G48" s="146">
        <v>1</v>
      </c>
      <c r="H48" s="197">
        <v>35000</v>
      </c>
    </row>
    <row r="49" spans="1:8" ht="23.25">
      <c r="A49" s="192"/>
      <c r="B49" s="192"/>
      <c r="C49" s="198"/>
      <c r="D49" s="192"/>
      <c r="E49" s="139" t="s">
        <v>766</v>
      </c>
      <c r="F49" s="140" t="s">
        <v>778</v>
      </c>
      <c r="G49" s="139">
        <v>1</v>
      </c>
      <c r="H49" s="173">
        <v>15000</v>
      </c>
    </row>
    <row r="50" spans="1:8" ht="23.25">
      <c r="A50" s="192"/>
      <c r="B50" s="192"/>
      <c r="C50" s="198"/>
      <c r="D50" s="192"/>
      <c r="E50" s="139" t="s">
        <v>767</v>
      </c>
      <c r="F50" s="140" t="s">
        <v>671</v>
      </c>
      <c r="G50" s="139">
        <v>1</v>
      </c>
      <c r="H50" s="173">
        <v>12000</v>
      </c>
    </row>
    <row r="51" spans="1:8" ht="23.25">
      <c r="A51" s="192"/>
      <c r="B51" s="192"/>
      <c r="C51" s="198"/>
      <c r="D51" s="192"/>
      <c r="E51" s="139" t="s">
        <v>768</v>
      </c>
      <c r="F51" s="140" t="s">
        <v>779</v>
      </c>
      <c r="G51" s="139">
        <v>1</v>
      </c>
      <c r="H51" s="173">
        <v>270000</v>
      </c>
    </row>
    <row r="52" spans="1:8" ht="23.25">
      <c r="A52" s="192"/>
      <c r="B52" s="192"/>
      <c r="C52" s="198"/>
      <c r="D52" s="192"/>
      <c r="E52" s="139" t="s">
        <v>769</v>
      </c>
      <c r="F52" s="140" t="s">
        <v>780</v>
      </c>
      <c r="G52" s="139">
        <v>1</v>
      </c>
      <c r="H52" s="173">
        <v>10000</v>
      </c>
    </row>
    <row r="53" spans="1:8" ht="23.25">
      <c r="A53" s="192"/>
      <c r="B53" s="192"/>
      <c r="C53" s="198"/>
      <c r="D53" s="192"/>
      <c r="E53" s="139" t="s">
        <v>770</v>
      </c>
      <c r="F53" s="140" t="s">
        <v>781</v>
      </c>
      <c r="G53" s="139">
        <v>1</v>
      </c>
      <c r="H53" s="173">
        <v>4500</v>
      </c>
    </row>
    <row r="54" spans="1:8" ht="23.25">
      <c r="A54" s="192"/>
      <c r="B54" s="192"/>
      <c r="C54" s="198"/>
      <c r="D54" s="192"/>
      <c r="E54" s="139" t="s">
        <v>770</v>
      </c>
      <c r="F54" s="140" t="s">
        <v>848</v>
      </c>
      <c r="G54" s="139">
        <v>1</v>
      </c>
      <c r="H54" s="173">
        <v>30000</v>
      </c>
    </row>
    <row r="55" spans="1:8" ht="23.25">
      <c r="A55" s="192"/>
      <c r="B55" s="192"/>
      <c r="C55" s="198"/>
      <c r="D55" s="192"/>
      <c r="E55" s="139" t="s">
        <v>849</v>
      </c>
      <c r="F55" s="140" t="s">
        <v>850</v>
      </c>
      <c r="G55" s="139">
        <v>15</v>
      </c>
      <c r="H55" s="173">
        <v>8790</v>
      </c>
    </row>
    <row r="56" spans="1:8" ht="23.25">
      <c r="A56" s="192"/>
      <c r="B56" s="192"/>
      <c r="C56" s="198"/>
      <c r="D56" s="192"/>
      <c r="E56" s="139" t="s">
        <v>792</v>
      </c>
      <c r="F56" s="140" t="s">
        <v>793</v>
      </c>
      <c r="G56" s="139">
        <v>1</v>
      </c>
      <c r="H56" s="173">
        <v>35000</v>
      </c>
    </row>
    <row r="57" spans="1:8" ht="23.25">
      <c r="A57" s="194"/>
      <c r="B57" s="194"/>
      <c r="C57" s="199"/>
      <c r="D57" s="194"/>
      <c r="E57" s="132"/>
      <c r="F57" s="135"/>
      <c r="G57" s="132"/>
      <c r="H57" s="174"/>
    </row>
    <row r="58" spans="1:8" ht="23.25">
      <c r="A58" s="187">
        <v>5</v>
      </c>
      <c r="B58" s="187" t="s">
        <v>426</v>
      </c>
      <c r="C58" s="196" t="s">
        <v>344</v>
      </c>
      <c r="D58" s="187">
        <v>96</v>
      </c>
      <c r="E58" s="146" t="s">
        <v>794</v>
      </c>
      <c r="F58" s="148" t="s">
        <v>803</v>
      </c>
      <c r="G58" s="146">
        <v>3</v>
      </c>
      <c r="H58" s="200">
        <v>12000</v>
      </c>
    </row>
    <row r="59" spans="1:8" ht="23.25">
      <c r="A59" s="192"/>
      <c r="B59" s="192"/>
      <c r="C59" s="198"/>
      <c r="D59" s="192" t="s">
        <v>234</v>
      </c>
      <c r="E59" s="139" t="s">
        <v>795</v>
      </c>
      <c r="F59" s="140" t="s">
        <v>351</v>
      </c>
      <c r="G59" s="139">
        <v>1</v>
      </c>
      <c r="H59" s="201">
        <v>35000</v>
      </c>
    </row>
    <row r="60" spans="1:8" ht="23.25">
      <c r="A60" s="192"/>
      <c r="B60" s="192"/>
      <c r="C60" s="198"/>
      <c r="D60" s="192"/>
      <c r="E60" s="139" t="s">
        <v>796</v>
      </c>
      <c r="F60" s="140" t="s">
        <v>858</v>
      </c>
      <c r="G60" s="139">
        <v>10</v>
      </c>
      <c r="H60" s="201">
        <v>350000</v>
      </c>
    </row>
    <row r="61" spans="1:8" ht="23.25">
      <c r="A61" s="192"/>
      <c r="B61" s="192"/>
      <c r="C61" s="198"/>
      <c r="D61" s="192"/>
      <c r="E61" s="139" t="s">
        <v>797</v>
      </c>
      <c r="F61" s="140" t="s">
        <v>804</v>
      </c>
      <c r="G61" s="139">
        <v>10</v>
      </c>
      <c r="H61" s="201">
        <v>350000</v>
      </c>
    </row>
    <row r="62" spans="1:8" ht="23.25">
      <c r="A62" s="192"/>
      <c r="B62" s="192"/>
      <c r="C62" s="198"/>
      <c r="D62" s="192"/>
      <c r="E62" s="139" t="s">
        <v>799</v>
      </c>
      <c r="F62" s="140" t="s">
        <v>859</v>
      </c>
      <c r="G62" s="139">
        <v>1</v>
      </c>
      <c r="H62" s="201">
        <v>30000</v>
      </c>
    </row>
    <row r="63" spans="1:8" ht="23.25">
      <c r="A63" s="194"/>
      <c r="B63" s="194"/>
      <c r="C63" s="199"/>
      <c r="D63" s="194"/>
      <c r="E63" s="132" t="s">
        <v>798</v>
      </c>
      <c r="F63" s="135" t="s">
        <v>660</v>
      </c>
      <c r="G63" s="132">
        <v>1</v>
      </c>
      <c r="H63" s="202">
        <v>3000</v>
      </c>
    </row>
    <row r="64" spans="1:8" ht="26.25">
      <c r="A64" s="259"/>
      <c r="B64" s="259"/>
      <c r="C64" s="259"/>
      <c r="D64" s="259"/>
      <c r="E64" s="259"/>
      <c r="F64" s="259"/>
      <c r="G64" s="259"/>
      <c r="H64" s="161" t="s">
        <v>349</v>
      </c>
    </row>
    <row r="65" spans="1:8" ht="21.75">
      <c r="A65" s="270" t="s">
        <v>35</v>
      </c>
      <c r="B65" s="270"/>
      <c r="C65" s="270"/>
      <c r="D65" s="270"/>
      <c r="E65" s="270"/>
      <c r="F65" s="270"/>
      <c r="G65" s="270"/>
      <c r="H65" s="270"/>
    </row>
    <row r="66" spans="1:8" ht="21.75">
      <c r="A66" s="237" t="s">
        <v>231</v>
      </c>
      <c r="B66" s="237"/>
      <c r="C66" s="237"/>
      <c r="D66" s="237"/>
      <c r="E66" s="237"/>
      <c r="F66" s="237"/>
      <c r="G66" s="237"/>
      <c r="H66" s="186"/>
    </row>
    <row r="67" spans="1:8" ht="21.75">
      <c r="A67" s="262" t="s">
        <v>527</v>
      </c>
      <c r="B67" s="260" t="s">
        <v>532</v>
      </c>
      <c r="C67" s="260" t="s">
        <v>229</v>
      </c>
      <c r="D67" s="84" t="s">
        <v>230</v>
      </c>
      <c r="E67" s="260" t="s">
        <v>555</v>
      </c>
      <c r="F67" s="260" t="s">
        <v>551</v>
      </c>
      <c r="G67" s="84" t="s">
        <v>552</v>
      </c>
      <c r="H67" s="260" t="s">
        <v>557</v>
      </c>
    </row>
    <row r="68" spans="1:8" ht="21.75">
      <c r="A68" s="271"/>
      <c r="B68" s="261"/>
      <c r="C68" s="261"/>
      <c r="D68" s="167" t="s">
        <v>232</v>
      </c>
      <c r="E68" s="261"/>
      <c r="F68" s="261"/>
      <c r="G68" s="167" t="s">
        <v>102</v>
      </c>
      <c r="H68" s="261"/>
    </row>
    <row r="69" spans="1:8" ht="23.25">
      <c r="A69" s="187"/>
      <c r="B69" s="187"/>
      <c r="C69" s="196"/>
      <c r="D69" s="187"/>
      <c r="E69" s="146" t="s">
        <v>800</v>
      </c>
      <c r="F69" s="148" t="s">
        <v>805</v>
      </c>
      <c r="G69" s="146">
        <v>1</v>
      </c>
      <c r="H69" s="200">
        <v>20000</v>
      </c>
    </row>
    <row r="70" spans="1:8" ht="23.25">
      <c r="A70" s="192"/>
      <c r="B70" s="192"/>
      <c r="C70" s="198"/>
      <c r="D70" s="192"/>
      <c r="E70" s="139" t="s">
        <v>801</v>
      </c>
      <c r="F70" s="140" t="s">
        <v>778</v>
      </c>
      <c r="G70" s="139">
        <v>2</v>
      </c>
      <c r="H70" s="201">
        <v>5000</v>
      </c>
    </row>
    <row r="71" spans="1:8" ht="23.25">
      <c r="A71" s="192"/>
      <c r="B71" s="192"/>
      <c r="C71" s="198"/>
      <c r="D71" s="192"/>
      <c r="E71" s="139" t="s">
        <v>802</v>
      </c>
      <c r="F71" s="140" t="s">
        <v>663</v>
      </c>
      <c r="G71" s="139">
        <v>5</v>
      </c>
      <c r="H71" s="201">
        <v>50000</v>
      </c>
    </row>
    <row r="72" spans="1:8" ht="21.75">
      <c r="A72" s="194"/>
      <c r="B72" s="194"/>
      <c r="C72" s="199"/>
      <c r="D72" s="194"/>
      <c r="E72" s="116"/>
      <c r="F72" s="83"/>
      <c r="G72" s="116"/>
      <c r="H72" s="184"/>
    </row>
    <row r="73" spans="1:8" ht="23.25">
      <c r="A73" s="188">
        <v>6</v>
      </c>
      <c r="B73" s="188" t="s">
        <v>428</v>
      </c>
      <c r="C73" s="145" t="s">
        <v>345</v>
      </c>
      <c r="D73" s="188">
        <v>96</v>
      </c>
      <c r="E73" s="129" t="s">
        <v>806</v>
      </c>
      <c r="F73" s="203" t="s">
        <v>860</v>
      </c>
      <c r="G73" s="129">
        <v>1</v>
      </c>
      <c r="H73" s="172">
        <v>150000</v>
      </c>
    </row>
    <row r="74" spans="1:8" ht="23.25">
      <c r="A74" s="182"/>
      <c r="B74" s="182"/>
      <c r="C74" s="182"/>
      <c r="D74" s="192" t="s">
        <v>234</v>
      </c>
      <c r="E74" s="139"/>
      <c r="F74" s="140" t="s">
        <v>861</v>
      </c>
      <c r="G74" s="139"/>
      <c r="H74" s="173"/>
    </row>
    <row r="75" spans="1:8" ht="23.25">
      <c r="A75" s="182"/>
      <c r="B75" s="182"/>
      <c r="C75" s="182"/>
      <c r="D75" s="192"/>
      <c r="E75" s="139" t="s">
        <v>807</v>
      </c>
      <c r="F75" s="140" t="s">
        <v>816</v>
      </c>
      <c r="G75" s="139">
        <v>1</v>
      </c>
      <c r="H75" s="173">
        <v>20000</v>
      </c>
    </row>
    <row r="76" spans="1:8" ht="23.25">
      <c r="A76" s="182"/>
      <c r="B76" s="182"/>
      <c r="C76" s="182"/>
      <c r="D76" s="192"/>
      <c r="E76" s="139" t="s">
        <v>808</v>
      </c>
      <c r="F76" s="140" t="s">
        <v>671</v>
      </c>
      <c r="G76" s="139">
        <v>1</v>
      </c>
      <c r="H76" s="173">
        <v>12000</v>
      </c>
    </row>
    <row r="77" spans="1:8" ht="23.25">
      <c r="A77" s="182"/>
      <c r="B77" s="182"/>
      <c r="C77" s="182"/>
      <c r="D77" s="192"/>
      <c r="E77" s="139" t="s">
        <v>809</v>
      </c>
      <c r="F77" s="140" t="s">
        <v>817</v>
      </c>
      <c r="G77" s="139">
        <v>1</v>
      </c>
      <c r="H77" s="173">
        <v>2500</v>
      </c>
    </row>
    <row r="78" spans="1:8" ht="23.25">
      <c r="A78" s="182"/>
      <c r="B78" s="182"/>
      <c r="C78" s="182"/>
      <c r="D78" s="192"/>
      <c r="E78" s="139" t="s">
        <v>810</v>
      </c>
      <c r="F78" s="140" t="s">
        <v>818</v>
      </c>
      <c r="G78" s="139">
        <v>10</v>
      </c>
      <c r="H78" s="173">
        <v>120000</v>
      </c>
    </row>
    <row r="79" spans="1:8" ht="23.25">
      <c r="A79" s="182"/>
      <c r="B79" s="182"/>
      <c r="C79" s="182"/>
      <c r="D79" s="192"/>
      <c r="E79" s="139" t="s">
        <v>813</v>
      </c>
      <c r="F79" s="140" t="s">
        <v>862</v>
      </c>
      <c r="G79" s="139">
        <v>1</v>
      </c>
      <c r="H79" s="173">
        <v>40000</v>
      </c>
    </row>
    <row r="80" spans="1:8" ht="23.25">
      <c r="A80" s="182"/>
      <c r="B80" s="182"/>
      <c r="C80" s="182"/>
      <c r="D80" s="192"/>
      <c r="E80" s="139" t="s">
        <v>811</v>
      </c>
      <c r="F80" s="140" t="s">
        <v>820</v>
      </c>
      <c r="G80" s="139">
        <v>10</v>
      </c>
      <c r="H80" s="173">
        <v>30000</v>
      </c>
    </row>
    <row r="81" spans="1:8" ht="23.25">
      <c r="A81" s="182"/>
      <c r="B81" s="182"/>
      <c r="C81" s="182"/>
      <c r="D81" s="192"/>
      <c r="E81" s="139" t="s">
        <v>812</v>
      </c>
      <c r="F81" s="140" t="s">
        <v>821</v>
      </c>
      <c r="G81" s="139">
        <v>1</v>
      </c>
      <c r="H81" s="173">
        <v>650000</v>
      </c>
    </row>
    <row r="82" spans="1:8" ht="23.25">
      <c r="A82" s="182"/>
      <c r="B82" s="182"/>
      <c r="C82" s="182"/>
      <c r="D82" s="192"/>
      <c r="E82" s="139" t="s">
        <v>814</v>
      </c>
      <c r="F82" s="140" t="s">
        <v>712</v>
      </c>
      <c r="G82" s="139">
        <v>15</v>
      </c>
      <c r="H82" s="173">
        <v>300000</v>
      </c>
    </row>
    <row r="83" spans="1:8" ht="23.25">
      <c r="A83" s="182"/>
      <c r="B83" s="182"/>
      <c r="C83" s="182"/>
      <c r="D83" s="192"/>
      <c r="E83" s="139" t="s">
        <v>815</v>
      </c>
      <c r="F83" s="140" t="s">
        <v>713</v>
      </c>
      <c r="G83" s="139">
        <v>20</v>
      </c>
      <c r="H83" s="173">
        <v>200000</v>
      </c>
    </row>
    <row r="84" spans="1:8" ht="23.25">
      <c r="A84" s="183"/>
      <c r="B84" s="183"/>
      <c r="C84" s="183"/>
      <c r="D84" s="183"/>
      <c r="E84" s="132" t="s">
        <v>824</v>
      </c>
      <c r="F84" s="135" t="s">
        <v>714</v>
      </c>
      <c r="G84" s="132">
        <v>24</v>
      </c>
      <c r="H84" s="174">
        <v>48000</v>
      </c>
    </row>
    <row r="85" spans="1:8" ht="26.25">
      <c r="A85" s="259"/>
      <c r="B85" s="259"/>
      <c r="C85" s="259"/>
      <c r="D85" s="259"/>
      <c r="E85" s="259"/>
      <c r="F85" s="259"/>
      <c r="G85" s="259"/>
      <c r="H85" s="161" t="s">
        <v>350</v>
      </c>
    </row>
    <row r="86" spans="1:8" ht="21.75">
      <c r="A86" s="270" t="s">
        <v>35</v>
      </c>
      <c r="B86" s="270"/>
      <c r="C86" s="270"/>
      <c r="D86" s="270"/>
      <c r="E86" s="270"/>
      <c r="F86" s="270"/>
      <c r="G86" s="270"/>
      <c r="H86" s="270"/>
    </row>
    <row r="87" spans="1:8" ht="21.75">
      <c r="A87" s="237" t="s">
        <v>231</v>
      </c>
      <c r="B87" s="237"/>
      <c r="C87" s="237"/>
      <c r="D87" s="237"/>
      <c r="E87" s="237"/>
      <c r="F87" s="237"/>
      <c r="G87" s="237"/>
      <c r="H87" s="186"/>
    </row>
    <row r="88" spans="1:8" ht="21.75">
      <c r="A88" s="262" t="s">
        <v>527</v>
      </c>
      <c r="B88" s="260" t="s">
        <v>532</v>
      </c>
      <c r="C88" s="260" t="s">
        <v>229</v>
      </c>
      <c r="D88" s="84" t="s">
        <v>230</v>
      </c>
      <c r="E88" s="260" t="s">
        <v>555</v>
      </c>
      <c r="F88" s="260" t="s">
        <v>551</v>
      </c>
      <c r="G88" s="84" t="s">
        <v>552</v>
      </c>
      <c r="H88" s="260" t="s">
        <v>557</v>
      </c>
    </row>
    <row r="89" spans="1:8" ht="21.75">
      <c r="A89" s="271"/>
      <c r="B89" s="261"/>
      <c r="C89" s="261"/>
      <c r="D89" s="167" t="s">
        <v>232</v>
      </c>
      <c r="E89" s="261"/>
      <c r="F89" s="261"/>
      <c r="G89" s="167" t="s">
        <v>102</v>
      </c>
      <c r="H89" s="261"/>
    </row>
    <row r="90" spans="1:8" ht="23.25">
      <c r="A90" s="204"/>
      <c r="B90" s="204"/>
      <c r="C90" s="204"/>
      <c r="D90" s="204"/>
      <c r="E90" s="149" t="s">
        <v>825</v>
      </c>
      <c r="F90" s="190" t="s">
        <v>863</v>
      </c>
      <c r="G90" s="149">
        <v>1</v>
      </c>
      <c r="H90" s="191">
        <v>1200</v>
      </c>
    </row>
    <row r="91" spans="1:8" ht="23.25">
      <c r="A91" s="182"/>
      <c r="B91" s="182"/>
      <c r="C91" s="182"/>
      <c r="D91" s="182"/>
      <c r="E91" s="139" t="s">
        <v>826</v>
      </c>
      <c r="F91" s="140" t="s">
        <v>823</v>
      </c>
      <c r="G91" s="139">
        <v>1</v>
      </c>
      <c r="H91" s="173">
        <v>8000</v>
      </c>
    </row>
    <row r="92" spans="1:8" ht="23.25">
      <c r="A92" s="182"/>
      <c r="B92" s="182"/>
      <c r="C92" s="182"/>
      <c r="D92" s="182"/>
      <c r="E92" s="132" t="s">
        <v>827</v>
      </c>
      <c r="F92" s="135" t="s">
        <v>287</v>
      </c>
      <c r="G92" s="132">
        <v>1</v>
      </c>
      <c r="H92" s="174">
        <v>20000</v>
      </c>
    </row>
    <row r="93" spans="1:8" ht="23.25">
      <c r="A93" s="182"/>
      <c r="B93" s="182"/>
      <c r="C93" s="182"/>
      <c r="D93" s="182"/>
      <c r="E93" s="205"/>
      <c r="F93" s="206"/>
      <c r="G93" s="205"/>
      <c r="H93" s="207"/>
    </row>
    <row r="94" spans="1:8" ht="23.25">
      <c r="A94" s="182"/>
      <c r="B94" s="182"/>
      <c r="C94" s="182"/>
      <c r="D94" s="182"/>
      <c r="E94" s="205"/>
      <c r="F94" s="206"/>
      <c r="G94" s="205"/>
      <c r="H94" s="207"/>
    </row>
    <row r="95" spans="1:8" ht="23.25">
      <c r="A95" s="182"/>
      <c r="B95" s="182"/>
      <c r="C95" s="182"/>
      <c r="D95" s="182"/>
      <c r="E95" s="205"/>
      <c r="F95" s="206"/>
      <c r="G95" s="205"/>
      <c r="H95" s="207"/>
    </row>
    <row r="96" spans="1:8" ht="23.25">
      <c r="A96" s="182"/>
      <c r="B96" s="182"/>
      <c r="C96" s="182"/>
      <c r="D96" s="182"/>
      <c r="E96" s="205"/>
      <c r="F96" s="206"/>
      <c r="G96" s="205"/>
      <c r="H96" s="207"/>
    </row>
    <row r="97" spans="1:8" ht="23.25">
      <c r="A97" s="182"/>
      <c r="B97" s="182"/>
      <c r="C97" s="182"/>
      <c r="D97" s="182"/>
      <c r="E97" s="205"/>
      <c r="F97" s="206"/>
      <c r="G97" s="205"/>
      <c r="H97" s="207"/>
    </row>
    <row r="98" spans="1:8" ht="23.25">
      <c r="A98" s="182"/>
      <c r="B98" s="182"/>
      <c r="C98" s="182"/>
      <c r="D98" s="182"/>
      <c r="E98" s="205"/>
      <c r="F98" s="206"/>
      <c r="G98" s="205"/>
      <c r="H98" s="207"/>
    </row>
    <row r="99" spans="1:8" ht="21.75">
      <c r="A99" s="182"/>
      <c r="B99" s="75"/>
      <c r="C99" s="81"/>
      <c r="D99" s="75"/>
      <c r="E99" s="75"/>
      <c r="F99" s="168"/>
      <c r="G99" s="75"/>
      <c r="H99" s="165"/>
    </row>
    <row r="100" spans="1:8" ht="21.75">
      <c r="A100" s="182"/>
      <c r="B100" s="75"/>
      <c r="C100" s="81"/>
      <c r="D100" s="75"/>
      <c r="E100" s="75"/>
      <c r="F100" s="81"/>
      <c r="G100" s="75"/>
      <c r="H100" s="165"/>
    </row>
    <row r="101" spans="1:8" ht="21.75">
      <c r="A101" s="182"/>
      <c r="B101" s="182"/>
      <c r="C101" s="182"/>
      <c r="D101" s="182"/>
      <c r="E101" s="75"/>
      <c r="F101" s="81"/>
      <c r="G101" s="75"/>
      <c r="H101" s="166"/>
    </row>
    <row r="102" spans="1:8" ht="21.75">
      <c r="A102" s="182"/>
      <c r="B102" s="182"/>
      <c r="C102" s="182"/>
      <c r="D102" s="182"/>
      <c r="E102" s="75"/>
      <c r="F102" s="81"/>
      <c r="G102" s="75"/>
      <c r="H102" s="165"/>
    </row>
    <row r="103" spans="1:8" ht="21.75">
      <c r="A103" s="182"/>
      <c r="B103" s="182"/>
      <c r="C103" s="182"/>
      <c r="D103" s="182"/>
      <c r="E103" s="75"/>
      <c r="F103" s="81"/>
      <c r="G103" s="75"/>
      <c r="H103" s="165"/>
    </row>
    <row r="104" spans="1:8" ht="21.75">
      <c r="A104" s="182"/>
      <c r="B104" s="182"/>
      <c r="C104" s="182"/>
      <c r="D104" s="182"/>
      <c r="E104" s="75"/>
      <c r="F104" s="81"/>
      <c r="G104" s="75"/>
      <c r="H104" s="165"/>
    </row>
    <row r="105" spans="1:8" ht="21.75">
      <c r="A105" s="182"/>
      <c r="B105" s="182"/>
      <c r="C105" s="182"/>
      <c r="D105" s="182"/>
      <c r="E105" s="75"/>
      <c r="F105" s="81"/>
      <c r="G105" s="75"/>
      <c r="H105" s="165"/>
    </row>
    <row r="106" spans="1:8" ht="21.75">
      <c r="A106" s="183"/>
      <c r="B106" s="183"/>
      <c r="C106" s="183"/>
      <c r="D106" s="183"/>
      <c r="E106" s="116"/>
      <c r="F106" s="83"/>
      <c r="G106" s="116"/>
      <c r="H106" s="184"/>
    </row>
  </sheetData>
  <mergeCells count="45">
    <mergeCell ref="A85:G85"/>
    <mergeCell ref="A86:H86"/>
    <mergeCell ref="A87:G87"/>
    <mergeCell ref="A88:A89"/>
    <mergeCell ref="B88:B89"/>
    <mergeCell ref="C88:C89"/>
    <mergeCell ref="E88:E89"/>
    <mergeCell ref="F88:F89"/>
    <mergeCell ref="H88:H89"/>
    <mergeCell ref="A64:G64"/>
    <mergeCell ref="A65:H65"/>
    <mergeCell ref="A66:G66"/>
    <mergeCell ref="A67:A68"/>
    <mergeCell ref="B67:B68"/>
    <mergeCell ref="C67:C68"/>
    <mergeCell ref="E67:E68"/>
    <mergeCell ref="F67:F68"/>
    <mergeCell ref="H67:H68"/>
    <mergeCell ref="C46:C47"/>
    <mergeCell ref="E46:E47"/>
    <mergeCell ref="A22:G22"/>
    <mergeCell ref="A23:H23"/>
    <mergeCell ref="A24:G24"/>
    <mergeCell ref="A25:A26"/>
    <mergeCell ref="B25:B26"/>
    <mergeCell ref="C25:C26"/>
    <mergeCell ref="F46:F47"/>
    <mergeCell ref="H46:H47"/>
    <mergeCell ref="E25:E26"/>
    <mergeCell ref="F25:F26"/>
    <mergeCell ref="H25:H26"/>
    <mergeCell ref="A43:G43"/>
    <mergeCell ref="A44:H44"/>
    <mergeCell ref="A45:G45"/>
    <mergeCell ref="A46:A47"/>
    <mergeCell ref="B46:B47"/>
    <mergeCell ref="A1:G1"/>
    <mergeCell ref="A2:H2"/>
    <mergeCell ref="A4:A5"/>
    <mergeCell ref="B4:B5"/>
    <mergeCell ref="C4:C5"/>
    <mergeCell ref="E4:E5"/>
    <mergeCell ref="F4:F5"/>
    <mergeCell ref="H4:H5"/>
    <mergeCell ref="A3:G3"/>
  </mergeCell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7"/>
  <sheetViews>
    <sheetView zoomScale="75" zoomScaleNormal="75" workbookViewId="0" topLeftCell="A26">
      <selection activeCell="A32" sqref="A32"/>
    </sheetView>
  </sheetViews>
  <sheetFormatPr defaultColWidth="9.140625" defaultRowHeight="21.75"/>
  <cols>
    <col min="1" max="1" width="6.421875" style="0" customWidth="1"/>
    <col min="2" max="2" width="10.8515625" style="0" customWidth="1"/>
    <col min="3" max="3" width="37.57421875" style="0" customWidth="1"/>
    <col min="4" max="4" width="32.7109375" style="0" customWidth="1"/>
    <col min="6" max="6" width="14.00390625" style="0" customWidth="1"/>
    <col min="7" max="7" width="15.28125" style="0" customWidth="1"/>
    <col min="8" max="8" width="17.421875" style="0" customWidth="1"/>
  </cols>
  <sheetData>
    <row r="1" spans="1:8" ht="26.25">
      <c r="A1" s="251" t="s">
        <v>960</v>
      </c>
      <c r="B1" s="251"/>
      <c r="C1" s="251"/>
      <c r="D1" s="251"/>
      <c r="E1" s="251"/>
      <c r="F1" s="251"/>
      <c r="G1" s="251"/>
      <c r="H1" s="7" t="s">
        <v>961</v>
      </c>
    </row>
    <row r="2" spans="1:8" ht="23.25">
      <c r="A2" s="274" t="s">
        <v>962</v>
      </c>
      <c r="B2" s="274"/>
      <c r="C2" s="274"/>
      <c r="D2" s="274"/>
      <c r="E2" s="274"/>
      <c r="F2" s="274"/>
      <c r="G2" s="274"/>
      <c r="H2" s="18"/>
    </row>
    <row r="3" spans="1:8" ht="23.25">
      <c r="A3" s="18"/>
      <c r="B3" s="18"/>
      <c r="C3" s="18"/>
      <c r="D3" s="18"/>
      <c r="E3" s="18"/>
      <c r="F3" s="18"/>
      <c r="G3" s="18"/>
      <c r="H3" s="18"/>
    </row>
    <row r="4" spans="1:8" ht="21.75">
      <c r="A4" s="272" t="s">
        <v>527</v>
      </c>
      <c r="B4" s="272" t="s">
        <v>550</v>
      </c>
      <c r="C4" s="272" t="s">
        <v>551</v>
      </c>
      <c r="D4" s="272" t="s">
        <v>559</v>
      </c>
      <c r="E4" s="277" t="s">
        <v>560</v>
      </c>
      <c r="F4" s="272" t="s">
        <v>556</v>
      </c>
      <c r="G4" s="272" t="s">
        <v>557</v>
      </c>
      <c r="H4" s="272" t="s">
        <v>534</v>
      </c>
    </row>
    <row r="5" spans="1:8" ht="21.75">
      <c r="A5" s="273"/>
      <c r="B5" s="273"/>
      <c r="C5" s="273"/>
      <c r="D5" s="273"/>
      <c r="E5" s="278"/>
      <c r="F5" s="273"/>
      <c r="G5" s="273"/>
      <c r="H5" s="273"/>
    </row>
    <row r="6" spans="1:8" ht="21" customHeight="1">
      <c r="A6" s="129">
        <v>1</v>
      </c>
      <c r="B6" s="129" t="s">
        <v>715</v>
      </c>
      <c r="C6" s="31" t="s">
        <v>661</v>
      </c>
      <c r="D6" s="31" t="s">
        <v>871</v>
      </c>
      <c r="E6" s="129">
        <v>10</v>
      </c>
      <c r="F6" s="209">
        <v>3000</v>
      </c>
      <c r="G6" s="209">
        <v>30000</v>
      </c>
      <c r="H6" s="31"/>
    </row>
    <row r="7" spans="1:8" ht="21" customHeight="1">
      <c r="A7" s="139">
        <v>2</v>
      </c>
      <c r="B7" s="139" t="s">
        <v>716</v>
      </c>
      <c r="C7" s="140" t="s">
        <v>667</v>
      </c>
      <c r="D7" s="140" t="s">
        <v>872</v>
      </c>
      <c r="E7" s="139">
        <v>2</v>
      </c>
      <c r="F7" s="211">
        <v>40000</v>
      </c>
      <c r="G7" s="211">
        <v>80000</v>
      </c>
      <c r="H7" s="140"/>
    </row>
    <row r="8" spans="1:8" ht="21" customHeight="1">
      <c r="A8" s="139">
        <v>3</v>
      </c>
      <c r="B8" s="139" t="s">
        <v>717</v>
      </c>
      <c r="C8" s="140" t="s">
        <v>737</v>
      </c>
      <c r="D8" s="140" t="s">
        <v>402</v>
      </c>
      <c r="E8" s="139">
        <v>1</v>
      </c>
      <c r="F8" s="211">
        <v>35000</v>
      </c>
      <c r="G8" s="211">
        <v>35000</v>
      </c>
      <c r="H8" s="140"/>
    </row>
    <row r="9" spans="1:8" ht="21" customHeight="1">
      <c r="A9" s="139">
        <v>4</v>
      </c>
      <c r="B9" s="139" t="s">
        <v>718</v>
      </c>
      <c r="C9" s="140" t="s">
        <v>738</v>
      </c>
      <c r="D9" s="140" t="s">
        <v>873</v>
      </c>
      <c r="E9" s="139">
        <v>6</v>
      </c>
      <c r="F9" s="211">
        <v>2500</v>
      </c>
      <c r="G9" s="211">
        <v>15000</v>
      </c>
      <c r="H9" s="140"/>
    </row>
    <row r="10" spans="1:8" ht="21" customHeight="1">
      <c r="A10" s="139">
        <v>5</v>
      </c>
      <c r="B10" s="139" t="s">
        <v>719</v>
      </c>
      <c r="C10" s="140" t="s">
        <v>739</v>
      </c>
      <c r="D10" s="140" t="s">
        <v>873</v>
      </c>
      <c r="E10" s="139">
        <v>3</v>
      </c>
      <c r="F10" s="211">
        <v>2500</v>
      </c>
      <c r="G10" s="211">
        <v>7500</v>
      </c>
      <c r="H10" s="140"/>
    </row>
    <row r="11" spans="1:8" ht="21" customHeight="1">
      <c r="A11" s="139">
        <v>6</v>
      </c>
      <c r="B11" s="139" t="s">
        <v>740</v>
      </c>
      <c r="C11" s="140" t="s">
        <v>864</v>
      </c>
      <c r="D11" s="140" t="s">
        <v>874</v>
      </c>
      <c r="E11" s="139">
        <v>5</v>
      </c>
      <c r="F11" s="211">
        <v>10000</v>
      </c>
      <c r="G11" s="211">
        <v>50000</v>
      </c>
      <c r="H11" s="140"/>
    </row>
    <row r="12" spans="1:8" ht="21" customHeight="1">
      <c r="A12" s="139">
        <v>7</v>
      </c>
      <c r="B12" s="139" t="s">
        <v>741</v>
      </c>
      <c r="C12" s="140" t="s">
        <v>865</v>
      </c>
      <c r="D12" s="140"/>
      <c r="E12" s="139">
        <v>1</v>
      </c>
      <c r="F12" s="211">
        <v>20000</v>
      </c>
      <c r="G12" s="211">
        <v>20000</v>
      </c>
      <c r="H12" s="140"/>
    </row>
    <row r="13" spans="1:8" ht="21" customHeight="1">
      <c r="A13" s="139">
        <v>8</v>
      </c>
      <c r="B13" s="139" t="s">
        <v>742</v>
      </c>
      <c r="C13" s="140" t="s">
        <v>866</v>
      </c>
      <c r="D13" s="140" t="s">
        <v>875</v>
      </c>
      <c r="E13" s="139">
        <v>1</v>
      </c>
      <c r="F13" s="211">
        <v>25000</v>
      </c>
      <c r="G13" s="211">
        <v>25000</v>
      </c>
      <c r="H13" s="140"/>
    </row>
    <row r="14" spans="1:8" ht="21" customHeight="1">
      <c r="A14" s="139">
        <v>9</v>
      </c>
      <c r="B14" s="139" t="s">
        <v>743</v>
      </c>
      <c r="C14" s="140" t="s">
        <v>867</v>
      </c>
      <c r="D14" s="140" t="s">
        <v>876</v>
      </c>
      <c r="E14" s="139">
        <v>1</v>
      </c>
      <c r="F14" s="211">
        <v>6000</v>
      </c>
      <c r="G14" s="211">
        <v>6000</v>
      </c>
      <c r="H14" s="140"/>
    </row>
    <row r="15" spans="1:8" ht="21" customHeight="1">
      <c r="A15" s="205">
        <v>10</v>
      </c>
      <c r="B15" s="205" t="s">
        <v>744</v>
      </c>
      <c r="C15" s="206" t="s">
        <v>868</v>
      </c>
      <c r="D15" s="206" t="s">
        <v>877</v>
      </c>
      <c r="E15" s="205">
        <v>1</v>
      </c>
      <c r="F15" s="213">
        <v>40000</v>
      </c>
      <c r="G15" s="213">
        <v>40000</v>
      </c>
      <c r="H15" s="206"/>
    </row>
    <row r="16" spans="1:8" ht="21" customHeight="1">
      <c r="A16" s="149"/>
      <c r="B16" s="149"/>
      <c r="C16" s="190" t="s">
        <v>869</v>
      </c>
      <c r="D16" s="190"/>
      <c r="E16" s="149"/>
      <c r="F16" s="212"/>
      <c r="G16" s="212"/>
      <c r="H16" s="190"/>
    </row>
    <row r="17" spans="1:8" ht="21" customHeight="1">
      <c r="A17" s="139">
        <v>11</v>
      </c>
      <c r="B17" s="139" t="s">
        <v>745</v>
      </c>
      <c r="C17" s="140" t="s">
        <v>661</v>
      </c>
      <c r="D17" s="140" t="s">
        <v>871</v>
      </c>
      <c r="E17" s="139">
        <v>1</v>
      </c>
      <c r="F17" s="211">
        <v>4000</v>
      </c>
      <c r="G17" s="211">
        <v>4000</v>
      </c>
      <c r="H17" s="140"/>
    </row>
    <row r="18" spans="1:8" ht="21" customHeight="1">
      <c r="A18" s="139">
        <v>12</v>
      </c>
      <c r="B18" s="139" t="s">
        <v>747</v>
      </c>
      <c r="C18" s="140" t="s">
        <v>870</v>
      </c>
      <c r="D18" s="140"/>
      <c r="E18" s="139">
        <v>10</v>
      </c>
      <c r="F18" s="211">
        <v>300</v>
      </c>
      <c r="G18" s="211">
        <v>3000</v>
      </c>
      <c r="H18" s="140"/>
    </row>
    <row r="19" spans="1:8" ht="21" customHeight="1">
      <c r="A19" s="139">
        <v>13</v>
      </c>
      <c r="B19" s="139" t="s">
        <v>748</v>
      </c>
      <c r="C19" s="140" t="s">
        <v>711</v>
      </c>
      <c r="D19" s="140" t="s">
        <v>403</v>
      </c>
      <c r="E19" s="139">
        <v>5</v>
      </c>
      <c r="F19" s="211">
        <v>8000</v>
      </c>
      <c r="G19" s="211">
        <v>40000</v>
      </c>
      <c r="H19" s="140"/>
    </row>
    <row r="20" spans="1:8" ht="21" customHeight="1">
      <c r="A20" s="139">
        <v>14</v>
      </c>
      <c r="B20" s="139" t="s">
        <v>750</v>
      </c>
      <c r="C20" s="140" t="s">
        <v>404</v>
      </c>
      <c r="D20" s="140" t="s">
        <v>403</v>
      </c>
      <c r="E20" s="139">
        <v>1</v>
      </c>
      <c r="F20" s="211">
        <v>70000</v>
      </c>
      <c r="G20" s="211">
        <v>70000</v>
      </c>
      <c r="H20" s="140"/>
    </row>
    <row r="21" spans="1:8" ht="21" customHeight="1">
      <c r="A21" s="139">
        <v>15</v>
      </c>
      <c r="B21" s="139" t="s">
        <v>749</v>
      </c>
      <c r="C21" s="140" t="s">
        <v>720</v>
      </c>
      <c r="D21" s="140"/>
      <c r="E21" s="139">
        <v>5</v>
      </c>
      <c r="F21" s="211">
        <v>4500</v>
      </c>
      <c r="G21" s="201">
        <v>22500</v>
      </c>
      <c r="H21" s="140"/>
    </row>
    <row r="22" spans="1:8" ht="21" customHeight="1">
      <c r="A22" s="136">
        <v>16</v>
      </c>
      <c r="B22" s="136" t="s">
        <v>751</v>
      </c>
      <c r="C22" s="137" t="s">
        <v>721</v>
      </c>
      <c r="D22" s="137" t="s">
        <v>878</v>
      </c>
      <c r="E22" s="136">
        <v>1</v>
      </c>
      <c r="F22" s="210">
        <v>15000</v>
      </c>
      <c r="G22" s="210">
        <v>15000</v>
      </c>
      <c r="H22" s="137"/>
    </row>
    <row r="23" spans="1:8" ht="23.25">
      <c r="A23" s="21"/>
      <c r="B23" s="21"/>
      <c r="C23" s="21"/>
      <c r="D23" s="21"/>
      <c r="E23" s="21"/>
      <c r="F23" s="208"/>
      <c r="G23" s="208"/>
      <c r="H23" s="21"/>
    </row>
    <row r="24" spans="1:8" ht="26.25">
      <c r="A24" s="251" t="s">
        <v>960</v>
      </c>
      <c r="B24" s="251"/>
      <c r="C24" s="251"/>
      <c r="D24" s="251"/>
      <c r="E24" s="251"/>
      <c r="F24" s="251"/>
      <c r="G24" s="251"/>
      <c r="H24" s="7" t="s">
        <v>963</v>
      </c>
    </row>
    <row r="25" spans="1:8" ht="23.25">
      <c r="A25" s="274" t="s">
        <v>962</v>
      </c>
      <c r="B25" s="274"/>
      <c r="C25" s="274"/>
      <c r="D25" s="274"/>
      <c r="E25" s="274"/>
      <c r="F25" s="274"/>
      <c r="G25" s="274"/>
      <c r="H25" s="18"/>
    </row>
    <row r="26" spans="1:8" ht="23.25">
      <c r="A26" s="18"/>
      <c r="B26" s="18"/>
      <c r="C26" s="18"/>
      <c r="D26" s="18"/>
      <c r="E26" s="18"/>
      <c r="F26" s="18"/>
      <c r="G26" s="18"/>
      <c r="H26" s="18"/>
    </row>
    <row r="27" spans="1:8" ht="21.75">
      <c r="A27" s="272" t="s">
        <v>527</v>
      </c>
      <c r="B27" s="272" t="s">
        <v>550</v>
      </c>
      <c r="C27" s="272" t="s">
        <v>551</v>
      </c>
      <c r="D27" s="272" t="s">
        <v>559</v>
      </c>
      <c r="E27" s="277" t="s">
        <v>560</v>
      </c>
      <c r="F27" s="272" t="s">
        <v>556</v>
      </c>
      <c r="G27" s="272" t="s">
        <v>557</v>
      </c>
      <c r="H27" s="272" t="s">
        <v>534</v>
      </c>
    </row>
    <row r="28" spans="1:8" ht="21.75">
      <c r="A28" s="273"/>
      <c r="B28" s="273"/>
      <c r="C28" s="273"/>
      <c r="D28" s="273"/>
      <c r="E28" s="278"/>
      <c r="F28" s="273"/>
      <c r="G28" s="273"/>
      <c r="H28" s="273"/>
    </row>
    <row r="29" spans="1:8" ht="21" customHeight="1">
      <c r="A29" s="129">
        <v>17</v>
      </c>
      <c r="B29" s="129" t="s">
        <v>752</v>
      </c>
      <c r="C29" s="31" t="s">
        <v>838</v>
      </c>
      <c r="D29" s="31" t="s">
        <v>875</v>
      </c>
      <c r="E29" s="129">
        <v>1</v>
      </c>
      <c r="F29" s="217">
        <v>25000</v>
      </c>
      <c r="G29" s="217">
        <v>25000</v>
      </c>
      <c r="H29" s="31"/>
    </row>
    <row r="30" spans="1:8" ht="21" customHeight="1">
      <c r="A30" s="139">
        <v>18</v>
      </c>
      <c r="B30" s="139" t="s">
        <v>753</v>
      </c>
      <c r="C30" s="140" t="s">
        <v>839</v>
      </c>
      <c r="D30" s="140" t="s">
        <v>885</v>
      </c>
      <c r="E30" s="139">
        <v>1</v>
      </c>
      <c r="F30" s="218">
        <v>6000</v>
      </c>
      <c r="G30" s="218">
        <v>6000</v>
      </c>
      <c r="H30" s="140"/>
    </row>
    <row r="31" spans="1:8" ht="21" customHeight="1">
      <c r="A31" s="139">
        <v>19</v>
      </c>
      <c r="B31" s="139" t="s">
        <v>754</v>
      </c>
      <c r="C31" s="140" t="s">
        <v>675</v>
      </c>
      <c r="D31" s="140"/>
      <c r="E31" s="139">
        <v>1</v>
      </c>
      <c r="F31" s="218">
        <v>20000</v>
      </c>
      <c r="G31" s="218">
        <v>20000</v>
      </c>
      <c r="H31" s="140"/>
    </row>
    <row r="32" spans="1:8" ht="21" customHeight="1">
      <c r="A32" s="139">
        <v>20</v>
      </c>
      <c r="B32" s="139" t="s">
        <v>755</v>
      </c>
      <c r="C32" s="140" t="s">
        <v>879</v>
      </c>
      <c r="D32" s="140"/>
      <c r="E32" s="139">
        <v>10</v>
      </c>
      <c r="F32" s="218">
        <v>2180</v>
      </c>
      <c r="G32" s="218">
        <v>21800</v>
      </c>
      <c r="H32" s="140"/>
    </row>
    <row r="33" spans="1:8" ht="21" customHeight="1">
      <c r="A33" s="139"/>
      <c r="B33" s="139"/>
      <c r="C33" s="140" t="s">
        <v>880</v>
      </c>
      <c r="D33" s="140"/>
      <c r="E33" s="139"/>
      <c r="F33" s="218"/>
      <c r="G33" s="218"/>
      <c r="H33" s="140"/>
    </row>
    <row r="34" spans="1:8" ht="21" customHeight="1">
      <c r="A34" s="139"/>
      <c r="B34" s="139"/>
      <c r="C34" s="140" t="s">
        <v>723</v>
      </c>
      <c r="D34" s="140" t="s">
        <v>405</v>
      </c>
      <c r="E34" s="139">
        <v>10</v>
      </c>
      <c r="F34" s="218">
        <v>200</v>
      </c>
      <c r="G34" s="218">
        <v>2000</v>
      </c>
      <c r="H34" s="140"/>
    </row>
    <row r="35" spans="1:8" ht="21" customHeight="1">
      <c r="A35" s="139"/>
      <c r="B35" s="139"/>
      <c r="C35" s="140" t="s">
        <v>724</v>
      </c>
      <c r="D35" s="140" t="s">
        <v>405</v>
      </c>
      <c r="E35" s="139">
        <v>10</v>
      </c>
      <c r="F35" s="218">
        <v>350</v>
      </c>
      <c r="G35" s="218">
        <v>3500</v>
      </c>
      <c r="H35" s="140"/>
    </row>
    <row r="36" spans="1:8" ht="21" customHeight="1">
      <c r="A36" s="139"/>
      <c r="B36" s="139"/>
      <c r="C36" s="140" t="s">
        <v>881</v>
      </c>
      <c r="D36" s="140" t="s">
        <v>405</v>
      </c>
      <c r="E36" s="139">
        <v>20</v>
      </c>
      <c r="F36" s="218">
        <v>350</v>
      </c>
      <c r="G36" s="218">
        <v>7000</v>
      </c>
      <c r="H36" s="140"/>
    </row>
    <row r="37" spans="1:8" ht="21" customHeight="1">
      <c r="A37" s="139"/>
      <c r="B37" s="139"/>
      <c r="C37" s="140" t="s">
        <v>882</v>
      </c>
      <c r="D37" s="140" t="s">
        <v>406</v>
      </c>
      <c r="E37" s="139">
        <v>10</v>
      </c>
      <c r="F37" s="218">
        <v>500</v>
      </c>
      <c r="G37" s="218">
        <v>5000</v>
      </c>
      <c r="H37" s="140"/>
    </row>
    <row r="38" spans="1:8" ht="21" customHeight="1">
      <c r="A38" s="139"/>
      <c r="B38" s="139"/>
      <c r="C38" s="140" t="s">
        <v>883</v>
      </c>
      <c r="D38" s="140" t="s">
        <v>923</v>
      </c>
      <c r="E38" s="139">
        <v>20</v>
      </c>
      <c r="F38" s="218">
        <v>20</v>
      </c>
      <c r="G38" s="218">
        <v>400</v>
      </c>
      <c r="H38" s="140"/>
    </row>
    <row r="39" spans="1:8" ht="21" customHeight="1">
      <c r="A39" s="139"/>
      <c r="B39" s="139"/>
      <c r="C39" s="140" t="s">
        <v>884</v>
      </c>
      <c r="D39" s="140" t="s">
        <v>923</v>
      </c>
      <c r="E39" s="139">
        <v>20</v>
      </c>
      <c r="F39" s="218">
        <v>20</v>
      </c>
      <c r="G39" s="218">
        <v>400</v>
      </c>
      <c r="H39" s="140"/>
    </row>
    <row r="40" spans="1:8" ht="21" customHeight="1">
      <c r="A40" s="139"/>
      <c r="B40" s="139"/>
      <c r="C40" s="140" t="s">
        <v>727</v>
      </c>
      <c r="D40" s="140" t="s">
        <v>407</v>
      </c>
      <c r="E40" s="139">
        <v>10</v>
      </c>
      <c r="F40" s="218">
        <v>350</v>
      </c>
      <c r="G40" s="218">
        <v>3500</v>
      </c>
      <c r="H40" s="140"/>
    </row>
    <row r="41" spans="1:8" ht="21" customHeight="1">
      <c r="A41" s="139">
        <v>21</v>
      </c>
      <c r="B41" s="139" t="s">
        <v>756</v>
      </c>
      <c r="C41" s="140" t="s">
        <v>886</v>
      </c>
      <c r="D41" s="140"/>
      <c r="E41" s="139">
        <v>1</v>
      </c>
      <c r="F41" s="218">
        <v>7600</v>
      </c>
      <c r="G41" s="218">
        <v>7600</v>
      </c>
      <c r="H41" s="140"/>
    </row>
    <row r="42" spans="1:8" ht="21" customHeight="1">
      <c r="A42" s="139"/>
      <c r="B42" s="139"/>
      <c r="C42" s="140" t="s">
        <v>729</v>
      </c>
      <c r="D42" s="140" t="s">
        <v>408</v>
      </c>
      <c r="E42" s="139">
        <v>1</v>
      </c>
      <c r="F42" s="218">
        <v>350</v>
      </c>
      <c r="G42" s="218">
        <v>350</v>
      </c>
      <c r="H42" s="140"/>
    </row>
    <row r="43" spans="1:8" ht="21" customHeight="1">
      <c r="A43" s="139"/>
      <c r="B43" s="139"/>
      <c r="C43" s="140" t="s">
        <v>724</v>
      </c>
      <c r="D43" s="140" t="s">
        <v>405</v>
      </c>
      <c r="E43" s="139">
        <v>1</v>
      </c>
      <c r="F43" s="218">
        <v>350</v>
      </c>
      <c r="G43" s="218">
        <v>350</v>
      </c>
      <c r="H43" s="140"/>
    </row>
    <row r="44" spans="1:8" ht="21" customHeight="1">
      <c r="A44" s="139"/>
      <c r="B44" s="139"/>
      <c r="C44" s="140" t="s">
        <v>730</v>
      </c>
      <c r="D44" s="140" t="s">
        <v>405</v>
      </c>
      <c r="E44" s="139">
        <v>1</v>
      </c>
      <c r="F44" s="218">
        <v>350</v>
      </c>
      <c r="G44" s="218">
        <v>350</v>
      </c>
      <c r="H44" s="140"/>
    </row>
    <row r="45" spans="1:8" ht="21" customHeight="1">
      <c r="A45" s="136"/>
      <c r="B45" s="136"/>
      <c r="C45" s="137" t="s">
        <v>887</v>
      </c>
      <c r="D45" s="137" t="s">
        <v>405</v>
      </c>
      <c r="E45" s="136">
        <v>4</v>
      </c>
      <c r="F45" s="219">
        <v>350</v>
      </c>
      <c r="G45" s="219">
        <v>1400</v>
      </c>
      <c r="H45" s="137"/>
    </row>
    <row r="47" spans="1:8" ht="26.25">
      <c r="A47" s="251" t="s">
        <v>960</v>
      </c>
      <c r="B47" s="251"/>
      <c r="C47" s="251"/>
      <c r="D47" s="251"/>
      <c r="E47" s="251"/>
      <c r="F47" s="251"/>
      <c r="G47" s="251"/>
      <c r="H47" s="7" t="s">
        <v>964</v>
      </c>
    </row>
    <row r="48" spans="1:8" ht="23.25">
      <c r="A48" s="274" t="s">
        <v>962</v>
      </c>
      <c r="B48" s="274"/>
      <c r="C48" s="274"/>
      <c r="D48" s="274"/>
      <c r="E48" s="274"/>
      <c r="F48" s="274"/>
      <c r="G48" s="274"/>
      <c r="H48" s="18"/>
    </row>
    <row r="49" spans="1:8" ht="23.25">
      <c r="A49" s="18"/>
      <c r="B49" s="18"/>
      <c r="C49" s="18"/>
      <c r="D49" s="18"/>
      <c r="E49" s="18"/>
      <c r="F49" s="18"/>
      <c r="G49" s="18"/>
      <c r="H49" s="18"/>
    </row>
    <row r="50" spans="1:8" ht="21.75">
      <c r="A50" s="272" t="s">
        <v>527</v>
      </c>
      <c r="B50" s="272" t="s">
        <v>550</v>
      </c>
      <c r="C50" s="272" t="s">
        <v>551</v>
      </c>
      <c r="D50" s="272" t="s">
        <v>559</v>
      </c>
      <c r="E50" s="277" t="s">
        <v>560</v>
      </c>
      <c r="F50" s="272" t="s">
        <v>556</v>
      </c>
      <c r="G50" s="272" t="s">
        <v>557</v>
      </c>
      <c r="H50" s="272" t="s">
        <v>534</v>
      </c>
    </row>
    <row r="51" spans="1:8" ht="21.75">
      <c r="A51" s="273"/>
      <c r="B51" s="273"/>
      <c r="C51" s="273"/>
      <c r="D51" s="273"/>
      <c r="E51" s="278"/>
      <c r="F51" s="273"/>
      <c r="G51" s="273"/>
      <c r="H51" s="273"/>
    </row>
    <row r="52" spans="1:8" ht="21" customHeight="1">
      <c r="A52" s="129"/>
      <c r="B52" s="129"/>
      <c r="C52" s="31" t="s">
        <v>731</v>
      </c>
      <c r="D52" s="31" t="s">
        <v>405</v>
      </c>
      <c r="E52" s="129">
        <v>4</v>
      </c>
      <c r="F52" s="209">
        <v>350</v>
      </c>
      <c r="G52" s="209">
        <v>1400</v>
      </c>
      <c r="H52" s="31"/>
    </row>
    <row r="53" spans="1:8" ht="21" customHeight="1">
      <c r="A53" s="139"/>
      <c r="B53" s="139"/>
      <c r="C53" s="140" t="s">
        <v>732</v>
      </c>
      <c r="D53" s="140" t="s">
        <v>406</v>
      </c>
      <c r="E53" s="139">
        <v>2</v>
      </c>
      <c r="F53" s="211">
        <v>500</v>
      </c>
      <c r="G53" s="211">
        <v>1000</v>
      </c>
      <c r="H53" s="140"/>
    </row>
    <row r="54" spans="1:8" ht="21" customHeight="1">
      <c r="A54" s="139"/>
      <c r="B54" s="139"/>
      <c r="C54" s="140" t="s">
        <v>733</v>
      </c>
      <c r="D54" s="140" t="s">
        <v>406</v>
      </c>
      <c r="E54" s="139">
        <v>2</v>
      </c>
      <c r="F54" s="211">
        <v>500</v>
      </c>
      <c r="G54" s="211">
        <v>1000</v>
      </c>
      <c r="H54" s="140"/>
    </row>
    <row r="55" spans="1:8" ht="21" customHeight="1">
      <c r="A55" s="139"/>
      <c r="B55" s="139"/>
      <c r="C55" s="140" t="s">
        <v>734</v>
      </c>
      <c r="D55" s="140" t="s">
        <v>405</v>
      </c>
      <c r="E55" s="139">
        <v>1</v>
      </c>
      <c r="F55" s="211">
        <v>200</v>
      </c>
      <c r="G55" s="211">
        <v>200</v>
      </c>
      <c r="H55" s="140"/>
    </row>
    <row r="56" spans="1:8" ht="21" customHeight="1">
      <c r="A56" s="139"/>
      <c r="B56" s="139"/>
      <c r="C56" s="140" t="s">
        <v>845</v>
      </c>
      <c r="D56" s="140" t="s">
        <v>405</v>
      </c>
      <c r="E56" s="139">
        <v>1</v>
      </c>
      <c r="F56" s="211">
        <v>200</v>
      </c>
      <c r="G56" s="211">
        <v>200</v>
      </c>
      <c r="H56" s="140"/>
    </row>
    <row r="57" spans="1:8" ht="21" customHeight="1">
      <c r="A57" s="139"/>
      <c r="B57" s="139"/>
      <c r="C57" s="140" t="s">
        <v>735</v>
      </c>
      <c r="D57" s="140" t="s">
        <v>406</v>
      </c>
      <c r="E57" s="139">
        <v>2</v>
      </c>
      <c r="F57" s="211">
        <v>500</v>
      </c>
      <c r="G57" s="211">
        <v>1000</v>
      </c>
      <c r="H57" s="140"/>
    </row>
    <row r="58" spans="1:8" ht="21" customHeight="1">
      <c r="A58" s="139"/>
      <c r="B58" s="139"/>
      <c r="C58" s="140" t="s">
        <v>736</v>
      </c>
      <c r="D58" s="140" t="s">
        <v>407</v>
      </c>
      <c r="E58" s="139">
        <v>1</v>
      </c>
      <c r="F58" s="211">
        <v>350</v>
      </c>
      <c r="G58" s="211">
        <v>350</v>
      </c>
      <c r="H58" s="140"/>
    </row>
    <row r="59" spans="1:8" ht="21" customHeight="1">
      <c r="A59" s="139">
        <v>22</v>
      </c>
      <c r="B59" s="139" t="s">
        <v>846</v>
      </c>
      <c r="C59" s="140" t="s">
        <v>669</v>
      </c>
      <c r="D59" s="140" t="s">
        <v>923</v>
      </c>
      <c r="E59" s="139">
        <v>1</v>
      </c>
      <c r="F59" s="211">
        <v>10000</v>
      </c>
      <c r="G59" s="211">
        <v>10000</v>
      </c>
      <c r="H59" s="140"/>
    </row>
    <row r="60" spans="1:8" ht="21" customHeight="1">
      <c r="A60" s="139">
        <v>23</v>
      </c>
      <c r="B60" s="139" t="s">
        <v>758</v>
      </c>
      <c r="C60" s="140" t="s">
        <v>664</v>
      </c>
      <c r="D60" s="140" t="s">
        <v>889</v>
      </c>
      <c r="E60" s="139">
        <v>2</v>
      </c>
      <c r="F60" s="211">
        <v>85000</v>
      </c>
      <c r="G60" s="211">
        <v>170000</v>
      </c>
      <c r="H60" s="140"/>
    </row>
    <row r="61" spans="1:8" ht="21" customHeight="1">
      <c r="A61" s="139">
        <v>24</v>
      </c>
      <c r="B61" s="139" t="s">
        <v>759</v>
      </c>
      <c r="C61" s="140" t="s">
        <v>772</v>
      </c>
      <c r="D61" s="140"/>
      <c r="E61" s="139">
        <v>10</v>
      </c>
      <c r="F61" s="211">
        <v>1500</v>
      </c>
      <c r="G61" s="211">
        <v>15000</v>
      </c>
      <c r="H61" s="140"/>
    </row>
    <row r="62" spans="1:8" ht="21" customHeight="1">
      <c r="A62" s="139">
        <v>25</v>
      </c>
      <c r="B62" s="139" t="s">
        <v>760</v>
      </c>
      <c r="C62" s="140" t="s">
        <v>773</v>
      </c>
      <c r="D62" s="140"/>
      <c r="E62" s="139">
        <v>5</v>
      </c>
      <c r="F62" s="211">
        <v>9500</v>
      </c>
      <c r="G62" s="211">
        <v>47500</v>
      </c>
      <c r="H62" s="140"/>
    </row>
    <row r="63" spans="1:8" ht="21" customHeight="1">
      <c r="A63" s="139">
        <v>26</v>
      </c>
      <c r="B63" s="139" t="s">
        <v>761</v>
      </c>
      <c r="C63" s="140" t="s">
        <v>888</v>
      </c>
      <c r="D63" s="140" t="s">
        <v>890</v>
      </c>
      <c r="E63" s="139">
        <v>1</v>
      </c>
      <c r="F63" s="211">
        <v>30000</v>
      </c>
      <c r="G63" s="211">
        <v>30000</v>
      </c>
      <c r="H63" s="140"/>
    </row>
    <row r="64" spans="1:8" ht="21" customHeight="1">
      <c r="A64" s="139">
        <v>27</v>
      </c>
      <c r="B64" s="139" t="s">
        <v>762</v>
      </c>
      <c r="C64" s="140" t="s">
        <v>775</v>
      </c>
      <c r="D64" s="140" t="s">
        <v>891</v>
      </c>
      <c r="E64" s="139">
        <v>1</v>
      </c>
      <c r="F64" s="211">
        <v>35000</v>
      </c>
      <c r="G64" s="211">
        <v>35000</v>
      </c>
      <c r="H64" s="140"/>
    </row>
    <row r="65" spans="1:8" ht="21" customHeight="1">
      <c r="A65" s="139">
        <v>28</v>
      </c>
      <c r="B65" s="139" t="s">
        <v>763</v>
      </c>
      <c r="C65" s="140" t="s">
        <v>672</v>
      </c>
      <c r="D65" s="140" t="s">
        <v>409</v>
      </c>
      <c r="E65" s="139">
        <v>1</v>
      </c>
      <c r="F65" s="211">
        <v>30000</v>
      </c>
      <c r="G65" s="211">
        <v>30000</v>
      </c>
      <c r="H65" s="140"/>
    </row>
    <row r="66" spans="1:8" ht="21" customHeight="1">
      <c r="A66" s="139">
        <v>29</v>
      </c>
      <c r="B66" s="139" t="s">
        <v>764</v>
      </c>
      <c r="C66" s="140" t="s">
        <v>847</v>
      </c>
      <c r="D66" s="140" t="s">
        <v>892</v>
      </c>
      <c r="E66" s="139">
        <v>10</v>
      </c>
      <c r="F66" s="211">
        <v>18000</v>
      </c>
      <c r="G66" s="211">
        <v>180000</v>
      </c>
      <c r="H66" s="140"/>
    </row>
    <row r="67" spans="1:8" ht="21" customHeight="1">
      <c r="A67" s="139">
        <v>30</v>
      </c>
      <c r="B67" s="139" t="s">
        <v>765</v>
      </c>
      <c r="C67" s="140" t="s">
        <v>777</v>
      </c>
      <c r="D67" s="140"/>
      <c r="E67" s="139">
        <v>1</v>
      </c>
      <c r="F67" s="211">
        <v>35000</v>
      </c>
      <c r="G67" s="211">
        <v>35000</v>
      </c>
      <c r="H67" s="140"/>
    </row>
    <row r="68" spans="1:8" ht="21" customHeight="1">
      <c r="A68" s="136">
        <v>31</v>
      </c>
      <c r="B68" s="136" t="s">
        <v>766</v>
      </c>
      <c r="C68" s="137" t="s">
        <v>778</v>
      </c>
      <c r="D68" s="137" t="s">
        <v>893</v>
      </c>
      <c r="E68" s="136">
        <v>1</v>
      </c>
      <c r="F68" s="210">
        <v>15000</v>
      </c>
      <c r="G68" s="210">
        <v>15000</v>
      </c>
      <c r="H68" s="137"/>
    </row>
    <row r="70" spans="1:8" ht="26.25">
      <c r="A70" s="251" t="s">
        <v>960</v>
      </c>
      <c r="B70" s="251"/>
      <c r="C70" s="251"/>
      <c r="D70" s="251"/>
      <c r="E70" s="251"/>
      <c r="F70" s="251"/>
      <c r="G70" s="251"/>
      <c r="H70" s="7" t="s">
        <v>965</v>
      </c>
    </row>
    <row r="71" spans="1:8" ht="23.25">
      <c r="A71" s="274" t="s">
        <v>962</v>
      </c>
      <c r="B71" s="274"/>
      <c r="C71" s="274"/>
      <c r="D71" s="274"/>
      <c r="E71" s="274"/>
      <c r="F71" s="274"/>
      <c r="G71" s="274"/>
      <c r="H71" s="18"/>
    </row>
    <row r="72" spans="1:8" ht="23.25">
      <c r="A72" s="18"/>
      <c r="B72" s="18"/>
      <c r="C72" s="18"/>
      <c r="D72" s="18"/>
      <c r="E72" s="18"/>
      <c r="F72" s="18"/>
      <c r="G72" s="18"/>
      <c r="H72" s="18"/>
    </row>
    <row r="73" spans="1:8" ht="21.75">
      <c r="A73" s="272" t="s">
        <v>527</v>
      </c>
      <c r="B73" s="272" t="s">
        <v>550</v>
      </c>
      <c r="C73" s="272" t="s">
        <v>551</v>
      </c>
      <c r="D73" s="272" t="s">
        <v>559</v>
      </c>
      <c r="E73" s="277" t="s">
        <v>560</v>
      </c>
      <c r="F73" s="272" t="s">
        <v>556</v>
      </c>
      <c r="G73" s="272" t="s">
        <v>557</v>
      </c>
      <c r="H73" s="272" t="s">
        <v>534</v>
      </c>
    </row>
    <row r="74" spans="1:8" ht="21.75">
      <c r="A74" s="273"/>
      <c r="B74" s="273"/>
      <c r="C74" s="273"/>
      <c r="D74" s="273"/>
      <c r="E74" s="278"/>
      <c r="F74" s="273"/>
      <c r="G74" s="273"/>
      <c r="H74" s="273"/>
    </row>
    <row r="75" spans="1:8" ht="21" customHeight="1">
      <c r="A75" s="129">
        <v>32</v>
      </c>
      <c r="B75" s="129" t="s">
        <v>767</v>
      </c>
      <c r="C75" s="31" t="s">
        <v>671</v>
      </c>
      <c r="D75" s="31" t="s">
        <v>895</v>
      </c>
      <c r="E75" s="129">
        <v>1</v>
      </c>
      <c r="F75" s="217">
        <v>12000</v>
      </c>
      <c r="G75" s="217">
        <v>12000</v>
      </c>
      <c r="H75" s="31"/>
    </row>
    <row r="76" spans="1:8" ht="21" customHeight="1">
      <c r="A76" s="139">
        <v>33</v>
      </c>
      <c r="B76" s="139" t="s">
        <v>768</v>
      </c>
      <c r="C76" s="140" t="s">
        <v>779</v>
      </c>
      <c r="D76" s="140"/>
      <c r="E76" s="139">
        <v>1</v>
      </c>
      <c r="F76" s="218">
        <v>270000</v>
      </c>
      <c r="G76" s="218">
        <v>270000</v>
      </c>
      <c r="H76" s="140"/>
    </row>
    <row r="77" spans="1:8" ht="21" customHeight="1">
      <c r="A77" s="139">
        <v>34</v>
      </c>
      <c r="B77" s="139" t="s">
        <v>769</v>
      </c>
      <c r="C77" s="140" t="s">
        <v>780</v>
      </c>
      <c r="D77" s="140" t="s">
        <v>896</v>
      </c>
      <c r="E77" s="139">
        <v>1</v>
      </c>
      <c r="F77" s="218">
        <v>10000</v>
      </c>
      <c r="G77" s="218">
        <v>10000</v>
      </c>
      <c r="H77" s="140"/>
    </row>
    <row r="78" spans="1:8" ht="21" customHeight="1">
      <c r="A78" s="139">
        <v>35</v>
      </c>
      <c r="B78" s="139" t="s">
        <v>770</v>
      </c>
      <c r="C78" s="140" t="s">
        <v>781</v>
      </c>
      <c r="D78" s="140" t="s">
        <v>897</v>
      </c>
      <c r="E78" s="139">
        <v>1</v>
      </c>
      <c r="F78" s="218">
        <v>4500</v>
      </c>
      <c r="G78" s="218">
        <v>4500</v>
      </c>
      <c r="H78" s="140"/>
    </row>
    <row r="79" spans="1:8" ht="21" customHeight="1">
      <c r="A79" s="139">
        <v>36</v>
      </c>
      <c r="B79" s="139" t="s">
        <v>771</v>
      </c>
      <c r="C79" s="140" t="s">
        <v>848</v>
      </c>
      <c r="D79" s="140" t="s">
        <v>410</v>
      </c>
      <c r="E79" s="139">
        <v>1</v>
      </c>
      <c r="F79" s="218">
        <v>30000</v>
      </c>
      <c r="G79" s="218">
        <v>30000</v>
      </c>
      <c r="H79" s="140"/>
    </row>
    <row r="80" spans="1:8" ht="21" customHeight="1">
      <c r="A80" s="139">
        <v>37</v>
      </c>
      <c r="B80" s="139" t="s">
        <v>849</v>
      </c>
      <c r="C80" s="140" t="s">
        <v>782</v>
      </c>
      <c r="D80" s="140"/>
      <c r="E80" s="139"/>
      <c r="F80" s="218">
        <v>8790</v>
      </c>
      <c r="G80" s="218">
        <v>8790</v>
      </c>
      <c r="H80" s="140"/>
    </row>
    <row r="81" spans="1:8" ht="21" customHeight="1">
      <c r="A81" s="139"/>
      <c r="B81" s="139"/>
      <c r="C81" s="140" t="s">
        <v>894</v>
      </c>
      <c r="D81" s="140" t="s">
        <v>901</v>
      </c>
      <c r="E81" s="139">
        <v>1</v>
      </c>
      <c r="F81" s="218">
        <v>615</v>
      </c>
      <c r="G81" s="218">
        <v>615</v>
      </c>
      <c r="H81" s="140"/>
    </row>
    <row r="82" spans="1:8" ht="21" customHeight="1">
      <c r="A82" s="139"/>
      <c r="B82" s="139"/>
      <c r="C82" s="140" t="s">
        <v>851</v>
      </c>
      <c r="D82" s="140" t="s">
        <v>902</v>
      </c>
      <c r="E82" s="139">
        <v>1</v>
      </c>
      <c r="F82" s="218">
        <v>730</v>
      </c>
      <c r="G82" s="218">
        <v>730</v>
      </c>
      <c r="H82" s="140"/>
    </row>
    <row r="83" spans="1:8" ht="21" customHeight="1">
      <c r="A83" s="139"/>
      <c r="B83" s="139"/>
      <c r="C83" s="140" t="s">
        <v>784</v>
      </c>
      <c r="D83" s="140" t="s">
        <v>901</v>
      </c>
      <c r="E83" s="139">
        <v>1</v>
      </c>
      <c r="F83" s="218">
        <v>685</v>
      </c>
      <c r="G83" s="218">
        <v>685</v>
      </c>
      <c r="H83" s="140"/>
    </row>
    <row r="84" spans="1:8" ht="21" customHeight="1">
      <c r="A84" s="139"/>
      <c r="B84" s="139"/>
      <c r="C84" s="140" t="s">
        <v>785</v>
      </c>
      <c r="D84" s="140" t="s">
        <v>903</v>
      </c>
      <c r="E84" s="139">
        <v>1</v>
      </c>
      <c r="F84" s="218">
        <v>950</v>
      </c>
      <c r="G84" s="218">
        <v>950</v>
      </c>
      <c r="H84" s="140"/>
    </row>
    <row r="85" spans="1:8" ht="21" customHeight="1">
      <c r="A85" s="139"/>
      <c r="B85" s="139"/>
      <c r="C85" s="140" t="s">
        <v>786</v>
      </c>
      <c r="D85" s="140" t="s">
        <v>901</v>
      </c>
      <c r="E85" s="139">
        <v>1</v>
      </c>
      <c r="F85" s="218">
        <v>785</v>
      </c>
      <c r="G85" s="218">
        <v>785</v>
      </c>
      <c r="H85" s="140"/>
    </row>
    <row r="86" spans="1:8" ht="21" customHeight="1">
      <c r="A86" s="139"/>
      <c r="B86" s="139"/>
      <c r="C86" s="140" t="s">
        <v>787</v>
      </c>
      <c r="D86" s="140" t="s">
        <v>405</v>
      </c>
      <c r="E86" s="139">
        <v>1</v>
      </c>
      <c r="F86" s="218">
        <v>145</v>
      </c>
      <c r="G86" s="218">
        <v>145</v>
      </c>
      <c r="H86" s="140"/>
    </row>
    <row r="87" spans="1:8" ht="21" customHeight="1">
      <c r="A87" s="139"/>
      <c r="B87" s="139"/>
      <c r="C87" s="140" t="s">
        <v>898</v>
      </c>
      <c r="D87" s="140" t="s">
        <v>902</v>
      </c>
      <c r="E87" s="139">
        <v>1</v>
      </c>
      <c r="F87" s="218">
        <v>390</v>
      </c>
      <c r="G87" s="218">
        <v>390</v>
      </c>
      <c r="H87" s="140"/>
    </row>
    <row r="88" spans="1:8" ht="21" customHeight="1">
      <c r="A88" s="139"/>
      <c r="B88" s="139"/>
      <c r="C88" s="140" t="s">
        <v>789</v>
      </c>
      <c r="D88" s="140" t="s">
        <v>902</v>
      </c>
      <c r="E88" s="139">
        <v>1</v>
      </c>
      <c r="F88" s="218">
        <v>850</v>
      </c>
      <c r="G88" s="218">
        <v>850</v>
      </c>
      <c r="H88" s="140"/>
    </row>
    <row r="89" spans="1:8" ht="21" customHeight="1">
      <c r="A89" s="139"/>
      <c r="B89" s="139"/>
      <c r="C89" s="140" t="s">
        <v>899</v>
      </c>
      <c r="D89" s="140" t="s">
        <v>406</v>
      </c>
      <c r="E89" s="139">
        <v>1</v>
      </c>
      <c r="F89" s="218">
        <v>550</v>
      </c>
      <c r="G89" s="218">
        <v>550</v>
      </c>
      <c r="H89" s="140"/>
    </row>
    <row r="90" spans="1:8" ht="21" customHeight="1">
      <c r="A90" s="139"/>
      <c r="B90" s="139"/>
      <c r="C90" s="198" t="s">
        <v>853</v>
      </c>
      <c r="D90" s="140" t="s">
        <v>405</v>
      </c>
      <c r="E90" s="139">
        <v>2</v>
      </c>
      <c r="F90" s="218">
        <v>100</v>
      </c>
      <c r="G90" s="218">
        <v>200</v>
      </c>
      <c r="H90" s="140"/>
    </row>
    <row r="91" spans="1:8" ht="21" customHeight="1">
      <c r="A91" s="136"/>
      <c r="B91" s="136"/>
      <c r="C91" s="214" t="s">
        <v>900</v>
      </c>
      <c r="D91" s="137"/>
      <c r="E91" s="136">
        <v>1</v>
      </c>
      <c r="F91" s="219">
        <v>430</v>
      </c>
      <c r="G91" s="219">
        <v>430</v>
      </c>
      <c r="H91" s="137"/>
    </row>
    <row r="93" spans="1:8" ht="26.25">
      <c r="A93" s="251" t="s">
        <v>960</v>
      </c>
      <c r="B93" s="251"/>
      <c r="C93" s="251"/>
      <c r="D93" s="251"/>
      <c r="E93" s="251"/>
      <c r="F93" s="251"/>
      <c r="G93" s="251"/>
      <c r="H93" s="7" t="s">
        <v>966</v>
      </c>
    </row>
    <row r="94" spans="1:8" ht="23.25">
      <c r="A94" s="274" t="s">
        <v>962</v>
      </c>
      <c r="B94" s="274"/>
      <c r="C94" s="274"/>
      <c r="D94" s="274"/>
      <c r="E94" s="274"/>
      <c r="F94" s="274"/>
      <c r="G94" s="274"/>
      <c r="H94" s="18"/>
    </row>
    <row r="95" spans="1:8" ht="23.25">
      <c r="A95" s="18"/>
      <c r="B95" s="18"/>
      <c r="C95" s="18"/>
      <c r="D95" s="18"/>
      <c r="E95" s="18"/>
      <c r="F95" s="18"/>
      <c r="G95" s="18"/>
      <c r="H95" s="18"/>
    </row>
    <row r="96" spans="1:8" ht="21.75">
      <c r="A96" s="272" t="s">
        <v>527</v>
      </c>
      <c r="B96" s="272" t="s">
        <v>550</v>
      </c>
      <c r="C96" s="272" t="s">
        <v>551</v>
      </c>
      <c r="D96" s="272" t="s">
        <v>559</v>
      </c>
      <c r="E96" s="277" t="s">
        <v>560</v>
      </c>
      <c r="F96" s="272" t="s">
        <v>556</v>
      </c>
      <c r="G96" s="272" t="s">
        <v>557</v>
      </c>
      <c r="H96" s="272" t="s">
        <v>534</v>
      </c>
    </row>
    <row r="97" spans="1:8" ht="21.75">
      <c r="A97" s="273"/>
      <c r="B97" s="273"/>
      <c r="C97" s="273"/>
      <c r="D97" s="273"/>
      <c r="E97" s="278"/>
      <c r="F97" s="273"/>
      <c r="G97" s="273"/>
      <c r="H97" s="273"/>
    </row>
    <row r="98" spans="1:8" ht="21" customHeight="1">
      <c r="A98" s="129"/>
      <c r="B98" s="129"/>
      <c r="C98" s="31" t="s">
        <v>855</v>
      </c>
      <c r="D98" s="31" t="s">
        <v>407</v>
      </c>
      <c r="E98" s="129">
        <v>1</v>
      </c>
      <c r="F98" s="209">
        <v>170</v>
      </c>
      <c r="G98" s="209">
        <v>170</v>
      </c>
      <c r="H98" s="31"/>
    </row>
    <row r="99" spans="1:8" ht="21" customHeight="1">
      <c r="A99" s="139"/>
      <c r="B99" s="139"/>
      <c r="C99" s="198" t="s">
        <v>904</v>
      </c>
      <c r="D99" s="140" t="s">
        <v>411</v>
      </c>
      <c r="E99" s="139">
        <v>1</v>
      </c>
      <c r="F99" s="211">
        <v>340</v>
      </c>
      <c r="G99" s="211">
        <v>340</v>
      </c>
      <c r="H99" s="140"/>
    </row>
    <row r="100" spans="1:8" ht="21" customHeight="1">
      <c r="A100" s="139"/>
      <c r="B100" s="139"/>
      <c r="C100" s="198" t="s">
        <v>905</v>
      </c>
      <c r="D100" s="140"/>
      <c r="E100" s="139">
        <v>1</v>
      </c>
      <c r="F100" s="211">
        <v>400</v>
      </c>
      <c r="G100" s="211">
        <v>400</v>
      </c>
      <c r="H100" s="140"/>
    </row>
    <row r="101" spans="1:8" ht="21" customHeight="1">
      <c r="A101" s="139"/>
      <c r="B101" s="139"/>
      <c r="C101" s="140" t="s">
        <v>906</v>
      </c>
      <c r="D101" s="140"/>
      <c r="E101" s="139"/>
      <c r="F101" s="211"/>
      <c r="G101" s="211"/>
      <c r="H101" s="140"/>
    </row>
    <row r="102" spans="1:8" ht="21" customHeight="1">
      <c r="A102" s="139"/>
      <c r="B102" s="139"/>
      <c r="C102" s="140" t="s">
        <v>907</v>
      </c>
      <c r="D102" s="140" t="s">
        <v>908</v>
      </c>
      <c r="E102" s="139">
        <v>1</v>
      </c>
      <c r="F102" s="211">
        <v>1550</v>
      </c>
      <c r="G102" s="211">
        <v>1550</v>
      </c>
      <c r="H102" s="140"/>
    </row>
    <row r="103" spans="1:8" ht="21" customHeight="1">
      <c r="A103" s="139">
        <v>38</v>
      </c>
      <c r="B103" s="139" t="s">
        <v>792</v>
      </c>
      <c r="C103" s="140" t="s">
        <v>793</v>
      </c>
      <c r="D103" s="140" t="s">
        <v>412</v>
      </c>
      <c r="E103" s="139">
        <v>1</v>
      </c>
      <c r="F103" s="211">
        <v>35000</v>
      </c>
      <c r="G103" s="211">
        <v>35000</v>
      </c>
      <c r="H103" s="140"/>
    </row>
    <row r="104" spans="1:8" ht="21" customHeight="1">
      <c r="A104" s="139">
        <v>39</v>
      </c>
      <c r="B104" s="139" t="s">
        <v>794</v>
      </c>
      <c r="C104" s="140" t="s">
        <v>803</v>
      </c>
      <c r="D104" s="140"/>
      <c r="E104" s="139">
        <v>3</v>
      </c>
      <c r="F104" s="211">
        <v>4000</v>
      </c>
      <c r="G104" s="211">
        <v>12000</v>
      </c>
      <c r="H104" s="140"/>
    </row>
    <row r="105" spans="1:8" ht="21" customHeight="1">
      <c r="A105" s="139">
        <v>40</v>
      </c>
      <c r="B105" s="139" t="s">
        <v>795</v>
      </c>
      <c r="C105" s="140" t="s">
        <v>909</v>
      </c>
      <c r="D105" s="140"/>
      <c r="E105" s="139">
        <v>1</v>
      </c>
      <c r="F105" s="211">
        <v>35000</v>
      </c>
      <c r="G105" s="211">
        <v>35000</v>
      </c>
      <c r="H105" s="140"/>
    </row>
    <row r="106" spans="1:8" ht="21" customHeight="1">
      <c r="A106" s="139">
        <v>41</v>
      </c>
      <c r="B106" s="139" t="s">
        <v>796</v>
      </c>
      <c r="C106" s="140" t="s">
        <v>910</v>
      </c>
      <c r="D106" s="140"/>
      <c r="E106" s="139">
        <v>10</v>
      </c>
      <c r="F106" s="211">
        <v>35000</v>
      </c>
      <c r="G106" s="211">
        <v>350000</v>
      </c>
      <c r="H106" s="140"/>
    </row>
    <row r="107" spans="1:8" ht="21" customHeight="1">
      <c r="A107" s="139">
        <v>42</v>
      </c>
      <c r="B107" s="139" t="s">
        <v>797</v>
      </c>
      <c r="C107" s="140" t="s">
        <v>804</v>
      </c>
      <c r="D107" s="140"/>
      <c r="E107" s="139">
        <v>10</v>
      </c>
      <c r="F107" s="211">
        <v>35000</v>
      </c>
      <c r="G107" s="211">
        <v>350000</v>
      </c>
      <c r="H107" s="140"/>
    </row>
    <row r="108" spans="1:8" ht="21" customHeight="1">
      <c r="A108" s="139">
        <v>43</v>
      </c>
      <c r="B108" s="139" t="s">
        <v>799</v>
      </c>
      <c r="C108" s="140" t="s">
        <v>911</v>
      </c>
      <c r="D108" s="140" t="s">
        <v>875</v>
      </c>
      <c r="E108" s="139">
        <v>1</v>
      </c>
      <c r="F108" s="211">
        <v>30000</v>
      </c>
      <c r="G108" s="211">
        <v>30000</v>
      </c>
      <c r="H108" s="140"/>
    </row>
    <row r="109" spans="1:8" ht="21" customHeight="1">
      <c r="A109" s="139">
        <v>44</v>
      </c>
      <c r="B109" s="139" t="s">
        <v>798</v>
      </c>
      <c r="C109" s="140" t="s">
        <v>660</v>
      </c>
      <c r="D109" s="140" t="s">
        <v>913</v>
      </c>
      <c r="E109" s="139">
        <v>1</v>
      </c>
      <c r="F109" s="211">
        <v>3000</v>
      </c>
      <c r="G109" s="211">
        <v>3000</v>
      </c>
      <c r="H109" s="140"/>
    </row>
    <row r="110" spans="1:8" ht="21" customHeight="1">
      <c r="A110" s="139">
        <v>45</v>
      </c>
      <c r="B110" s="139" t="s">
        <v>800</v>
      </c>
      <c r="C110" s="140" t="s">
        <v>805</v>
      </c>
      <c r="D110" s="140"/>
      <c r="E110" s="139">
        <v>1</v>
      </c>
      <c r="F110" s="211">
        <v>20000</v>
      </c>
      <c r="G110" s="211">
        <v>20000</v>
      </c>
      <c r="H110" s="140"/>
    </row>
    <row r="111" spans="1:8" ht="21" customHeight="1">
      <c r="A111" s="139">
        <v>46</v>
      </c>
      <c r="B111" s="139" t="s">
        <v>801</v>
      </c>
      <c r="C111" s="140" t="s">
        <v>778</v>
      </c>
      <c r="D111" s="140" t="s">
        <v>914</v>
      </c>
      <c r="E111" s="139">
        <v>2</v>
      </c>
      <c r="F111" s="211">
        <v>2500</v>
      </c>
      <c r="G111" s="211">
        <v>5000</v>
      </c>
      <c r="H111" s="140"/>
    </row>
    <row r="112" spans="1:8" ht="21" customHeight="1">
      <c r="A112" s="139">
        <v>47</v>
      </c>
      <c r="B112" s="139" t="s">
        <v>802</v>
      </c>
      <c r="C112" s="140" t="s">
        <v>663</v>
      </c>
      <c r="D112" s="140" t="s">
        <v>915</v>
      </c>
      <c r="E112" s="139">
        <v>5</v>
      </c>
      <c r="F112" s="211">
        <v>10000</v>
      </c>
      <c r="G112" s="211">
        <v>50000</v>
      </c>
      <c r="H112" s="140"/>
    </row>
    <row r="113" spans="1:8" ht="21" customHeight="1">
      <c r="A113" s="205">
        <v>48</v>
      </c>
      <c r="B113" s="205" t="s">
        <v>806</v>
      </c>
      <c r="C113" s="206" t="s">
        <v>413</v>
      </c>
      <c r="D113" s="206"/>
      <c r="E113" s="205">
        <v>1</v>
      </c>
      <c r="F113" s="213">
        <v>150000</v>
      </c>
      <c r="G113" s="213">
        <v>150000</v>
      </c>
      <c r="H113" s="206"/>
    </row>
    <row r="114" spans="1:8" ht="21" customHeight="1">
      <c r="A114" s="136"/>
      <c r="B114" s="136"/>
      <c r="C114" s="275" t="s">
        <v>912</v>
      </c>
      <c r="D114" s="276"/>
      <c r="E114" s="136"/>
      <c r="F114" s="215"/>
      <c r="G114" s="215"/>
      <c r="H114" s="137"/>
    </row>
    <row r="116" spans="1:8" ht="26.25">
      <c r="A116" s="251" t="s">
        <v>960</v>
      </c>
      <c r="B116" s="251"/>
      <c r="C116" s="251"/>
      <c r="D116" s="251"/>
      <c r="E116" s="251"/>
      <c r="F116" s="251"/>
      <c r="G116" s="251"/>
      <c r="H116" s="7" t="s">
        <v>967</v>
      </c>
    </row>
    <row r="117" spans="1:8" ht="23.25">
      <c r="A117" s="274" t="s">
        <v>962</v>
      </c>
      <c r="B117" s="274"/>
      <c r="C117" s="274"/>
      <c r="D117" s="274"/>
      <c r="E117" s="274"/>
      <c r="F117" s="274"/>
      <c r="G117" s="274"/>
      <c r="H117" s="18"/>
    </row>
    <row r="118" spans="1:8" ht="23.25">
      <c r="A118" s="18"/>
      <c r="B118" s="18"/>
      <c r="C118" s="18"/>
      <c r="D118" s="18"/>
      <c r="E118" s="18"/>
      <c r="F118" s="18"/>
      <c r="G118" s="18"/>
      <c r="H118" s="18"/>
    </row>
    <row r="119" spans="1:8" ht="21.75">
      <c r="A119" s="272" t="s">
        <v>527</v>
      </c>
      <c r="B119" s="272" t="s">
        <v>550</v>
      </c>
      <c r="C119" s="272" t="s">
        <v>551</v>
      </c>
      <c r="D119" s="272" t="s">
        <v>559</v>
      </c>
      <c r="E119" s="277" t="s">
        <v>560</v>
      </c>
      <c r="F119" s="272" t="s">
        <v>556</v>
      </c>
      <c r="G119" s="272" t="s">
        <v>557</v>
      </c>
      <c r="H119" s="272" t="s">
        <v>534</v>
      </c>
    </row>
    <row r="120" spans="1:8" ht="21.75">
      <c r="A120" s="273"/>
      <c r="B120" s="273"/>
      <c r="C120" s="273"/>
      <c r="D120" s="273"/>
      <c r="E120" s="278"/>
      <c r="F120" s="273"/>
      <c r="G120" s="273"/>
      <c r="H120" s="273"/>
    </row>
    <row r="121" spans="1:8" ht="21" customHeight="1">
      <c r="A121" s="129">
        <v>49</v>
      </c>
      <c r="B121" s="129" t="s">
        <v>807</v>
      </c>
      <c r="C121" s="31" t="s">
        <v>916</v>
      </c>
      <c r="D121" s="31" t="s">
        <v>918</v>
      </c>
      <c r="E121" s="129">
        <v>1</v>
      </c>
      <c r="F121" s="209">
        <v>20000</v>
      </c>
      <c r="G121" s="209">
        <v>20000</v>
      </c>
      <c r="H121" s="31"/>
    </row>
    <row r="122" spans="1:8" ht="21" customHeight="1">
      <c r="A122" s="149"/>
      <c r="B122" s="149"/>
      <c r="C122" s="190" t="s">
        <v>514</v>
      </c>
      <c r="D122" s="190"/>
      <c r="E122" s="149"/>
      <c r="F122" s="212"/>
      <c r="G122" s="212"/>
      <c r="H122" s="190"/>
    </row>
    <row r="123" spans="1:8" ht="21" customHeight="1">
      <c r="A123" s="139">
        <v>50</v>
      </c>
      <c r="B123" s="139" t="s">
        <v>808</v>
      </c>
      <c r="C123" s="140" t="s">
        <v>917</v>
      </c>
      <c r="D123" s="140"/>
      <c r="E123" s="139">
        <v>1</v>
      </c>
      <c r="F123" s="211">
        <v>12000</v>
      </c>
      <c r="G123" s="211">
        <v>12000</v>
      </c>
      <c r="H123" s="140"/>
    </row>
    <row r="124" spans="1:8" ht="21" customHeight="1">
      <c r="A124" s="139">
        <v>51</v>
      </c>
      <c r="B124" s="139" t="s">
        <v>809</v>
      </c>
      <c r="C124" s="140" t="s">
        <v>817</v>
      </c>
      <c r="D124" s="140" t="s">
        <v>914</v>
      </c>
      <c r="E124" s="139">
        <v>1</v>
      </c>
      <c r="F124" s="211">
        <v>2500</v>
      </c>
      <c r="G124" s="211">
        <v>2500</v>
      </c>
      <c r="H124" s="140"/>
    </row>
    <row r="125" spans="1:8" ht="21" customHeight="1">
      <c r="A125" s="139">
        <v>52</v>
      </c>
      <c r="B125" s="139" t="s">
        <v>810</v>
      </c>
      <c r="C125" s="140" t="s">
        <v>818</v>
      </c>
      <c r="D125" s="140"/>
      <c r="E125" s="139">
        <v>10</v>
      </c>
      <c r="F125" s="211">
        <v>12000</v>
      </c>
      <c r="G125" s="211">
        <v>120000</v>
      </c>
      <c r="H125" s="140"/>
    </row>
    <row r="126" spans="1:8" ht="21" customHeight="1">
      <c r="A126" s="139">
        <v>53</v>
      </c>
      <c r="B126" s="139" t="s">
        <v>813</v>
      </c>
      <c r="C126" s="140" t="s">
        <v>862</v>
      </c>
      <c r="D126" s="140"/>
      <c r="E126" s="139">
        <v>1</v>
      </c>
      <c r="F126" s="211">
        <v>40000</v>
      </c>
      <c r="G126" s="211">
        <v>40000</v>
      </c>
      <c r="H126" s="140"/>
    </row>
    <row r="127" spans="1:8" ht="21" customHeight="1">
      <c r="A127" s="139">
        <v>54</v>
      </c>
      <c r="B127" s="139" t="s">
        <v>811</v>
      </c>
      <c r="C127" s="140" t="s">
        <v>820</v>
      </c>
      <c r="D127" s="140" t="s">
        <v>871</v>
      </c>
      <c r="E127" s="139">
        <v>10</v>
      </c>
      <c r="F127" s="211">
        <v>3000</v>
      </c>
      <c r="G127" s="211">
        <v>30000</v>
      </c>
      <c r="H127" s="140"/>
    </row>
    <row r="128" spans="1:8" ht="21" customHeight="1">
      <c r="A128" s="139">
        <v>55</v>
      </c>
      <c r="B128" s="139" t="s">
        <v>812</v>
      </c>
      <c r="C128" s="198" t="s">
        <v>507</v>
      </c>
      <c r="D128" s="140"/>
      <c r="E128" s="139">
        <v>1</v>
      </c>
      <c r="F128" s="211">
        <v>650000</v>
      </c>
      <c r="G128" s="211">
        <v>650000</v>
      </c>
      <c r="H128" s="140"/>
    </row>
    <row r="129" spans="1:8" ht="21" customHeight="1">
      <c r="A129" s="139">
        <v>56</v>
      </c>
      <c r="B129" s="139" t="s">
        <v>814</v>
      </c>
      <c r="C129" s="140" t="s">
        <v>712</v>
      </c>
      <c r="D129" s="140" t="s">
        <v>919</v>
      </c>
      <c r="E129" s="139">
        <v>15</v>
      </c>
      <c r="F129" s="211">
        <v>20000</v>
      </c>
      <c r="G129" s="211">
        <v>300000</v>
      </c>
      <c r="H129" s="140"/>
    </row>
    <row r="130" spans="1:8" ht="21" customHeight="1">
      <c r="A130" s="139">
        <v>57</v>
      </c>
      <c r="B130" s="139" t="s">
        <v>815</v>
      </c>
      <c r="C130" s="140" t="s">
        <v>713</v>
      </c>
      <c r="D130" s="140" t="s">
        <v>920</v>
      </c>
      <c r="E130" s="139">
        <v>20</v>
      </c>
      <c r="F130" s="211">
        <v>10000</v>
      </c>
      <c r="G130" s="211">
        <v>200000</v>
      </c>
      <c r="H130" s="140"/>
    </row>
    <row r="131" spans="1:8" ht="21" customHeight="1">
      <c r="A131" s="139">
        <v>58</v>
      </c>
      <c r="B131" s="139" t="s">
        <v>824</v>
      </c>
      <c r="C131" s="140" t="s">
        <v>714</v>
      </c>
      <c r="D131" s="140" t="s">
        <v>921</v>
      </c>
      <c r="E131" s="139">
        <v>24</v>
      </c>
      <c r="F131" s="211">
        <v>2000</v>
      </c>
      <c r="G131" s="211">
        <v>48000</v>
      </c>
      <c r="H131" s="140"/>
    </row>
    <row r="132" spans="1:8" ht="21" customHeight="1">
      <c r="A132" s="139">
        <v>59</v>
      </c>
      <c r="B132" s="139" t="s">
        <v>825</v>
      </c>
      <c r="C132" s="140" t="s">
        <v>822</v>
      </c>
      <c r="D132" s="140" t="s">
        <v>922</v>
      </c>
      <c r="E132" s="139">
        <v>1</v>
      </c>
      <c r="F132" s="211">
        <v>1200</v>
      </c>
      <c r="G132" s="211">
        <v>1200</v>
      </c>
      <c r="H132" s="140"/>
    </row>
    <row r="133" spans="1:8" ht="21" customHeight="1">
      <c r="A133" s="139">
        <v>60</v>
      </c>
      <c r="B133" s="139" t="s">
        <v>826</v>
      </c>
      <c r="C133" s="140" t="s">
        <v>823</v>
      </c>
      <c r="D133" s="140" t="s">
        <v>923</v>
      </c>
      <c r="E133" s="139">
        <v>1</v>
      </c>
      <c r="F133" s="211">
        <v>8000</v>
      </c>
      <c r="G133" s="211">
        <v>8000</v>
      </c>
      <c r="H133" s="140"/>
    </row>
    <row r="134" spans="1:8" ht="21" customHeight="1">
      <c r="A134" s="205">
        <v>61</v>
      </c>
      <c r="B134" s="205" t="s">
        <v>827</v>
      </c>
      <c r="C134" s="206" t="s">
        <v>502</v>
      </c>
      <c r="D134" s="206" t="s">
        <v>918</v>
      </c>
      <c r="E134" s="205">
        <v>1</v>
      </c>
      <c r="F134" s="216">
        <v>20000</v>
      </c>
      <c r="G134" s="216">
        <v>20000</v>
      </c>
      <c r="H134" s="206"/>
    </row>
    <row r="135" spans="1:8" ht="21" customHeight="1">
      <c r="A135" s="136"/>
      <c r="B135" s="137"/>
      <c r="C135" s="137" t="s">
        <v>503</v>
      </c>
      <c r="D135" s="137"/>
      <c r="E135" s="136"/>
      <c r="F135" s="215"/>
      <c r="G135" s="215"/>
      <c r="H135" s="137"/>
    </row>
    <row r="136" spans="1:8" ht="21" customHeight="1">
      <c r="A136" s="16"/>
      <c r="B136" s="16"/>
      <c r="C136" s="19"/>
      <c r="D136" s="19"/>
      <c r="E136" s="16"/>
      <c r="F136" s="20"/>
      <c r="G136" s="20"/>
      <c r="H136" s="19"/>
    </row>
    <row r="137" spans="1:8" ht="21" customHeight="1">
      <c r="A137" s="16"/>
      <c r="B137" s="16"/>
      <c r="C137" s="19"/>
      <c r="D137" s="19"/>
      <c r="E137" s="16"/>
      <c r="F137" s="20"/>
      <c r="G137" s="20"/>
      <c r="H137" s="19"/>
    </row>
  </sheetData>
  <mergeCells count="61">
    <mergeCell ref="H96:H97"/>
    <mergeCell ref="A73:A74"/>
    <mergeCell ref="E119:E120"/>
    <mergeCell ref="F119:F120"/>
    <mergeCell ref="H119:H120"/>
    <mergeCell ref="A119:A120"/>
    <mergeCell ref="B119:B120"/>
    <mergeCell ref="C119:C120"/>
    <mergeCell ref="D119:D120"/>
    <mergeCell ref="G119:G120"/>
    <mergeCell ref="A93:G93"/>
    <mergeCell ref="A96:A97"/>
    <mergeCell ref="B96:B97"/>
    <mergeCell ref="C96:C97"/>
    <mergeCell ref="D96:D97"/>
    <mergeCell ref="E96:E97"/>
    <mergeCell ref="F96:F97"/>
    <mergeCell ref="H4:H5"/>
    <mergeCell ref="G4:G5"/>
    <mergeCell ref="F4:F5"/>
    <mergeCell ref="B73:B74"/>
    <mergeCell ref="C73:C74"/>
    <mergeCell ref="D73:D74"/>
    <mergeCell ref="E73:E74"/>
    <mergeCell ref="B50:B51"/>
    <mergeCell ref="H27:H28"/>
    <mergeCell ref="D27:D28"/>
    <mergeCell ref="A48:G48"/>
    <mergeCell ref="A27:A28"/>
    <mergeCell ref="A1:G1"/>
    <mergeCell ref="E4:E5"/>
    <mergeCell ref="C4:C5"/>
    <mergeCell ref="D4:D5"/>
    <mergeCell ref="B4:B5"/>
    <mergeCell ref="A4:A5"/>
    <mergeCell ref="B27:B28"/>
    <mergeCell ref="C27:C28"/>
    <mergeCell ref="G27:G28"/>
    <mergeCell ref="A2:G2"/>
    <mergeCell ref="A24:G24"/>
    <mergeCell ref="A25:G25"/>
    <mergeCell ref="E27:E28"/>
    <mergeCell ref="F27:F28"/>
    <mergeCell ref="A47:G47"/>
    <mergeCell ref="A94:G94"/>
    <mergeCell ref="A116:G116"/>
    <mergeCell ref="A117:G117"/>
    <mergeCell ref="G96:G97"/>
    <mergeCell ref="C50:C51"/>
    <mergeCell ref="C114:D114"/>
    <mergeCell ref="F73:F74"/>
    <mergeCell ref="D50:D51"/>
    <mergeCell ref="E50:E51"/>
    <mergeCell ref="H50:H51"/>
    <mergeCell ref="A70:G70"/>
    <mergeCell ref="A71:G71"/>
    <mergeCell ref="G73:G74"/>
    <mergeCell ref="G50:G51"/>
    <mergeCell ref="A50:A51"/>
    <mergeCell ref="F50:F51"/>
    <mergeCell ref="H73:H74"/>
  </mergeCells>
  <printOptions horizontalCentered="1"/>
  <pageMargins left="0.6692913385826772" right="0.35433070866141736" top="0.98425196850393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="75" zoomScaleNormal="75" workbookViewId="0" topLeftCell="A61">
      <selection activeCell="C72" sqref="C72"/>
    </sheetView>
  </sheetViews>
  <sheetFormatPr defaultColWidth="9.140625" defaultRowHeight="21.75"/>
  <cols>
    <col min="1" max="1" width="5.421875" style="0" customWidth="1"/>
    <col min="2" max="2" width="20.57421875" style="0" customWidth="1"/>
    <col min="3" max="3" width="21.8515625" style="0" customWidth="1"/>
    <col min="4" max="4" width="6.7109375" style="0" customWidth="1"/>
    <col min="5" max="5" width="25.00390625" style="0" customWidth="1"/>
    <col min="6" max="6" width="15.7109375" style="0" customWidth="1"/>
  </cols>
  <sheetData>
    <row r="1" spans="1:6" ht="21.75">
      <c r="A1" s="235" t="s">
        <v>397</v>
      </c>
      <c r="B1" s="235"/>
      <c r="C1" s="235"/>
      <c r="D1" s="235"/>
      <c r="E1" s="235"/>
      <c r="F1" s="49" t="s">
        <v>33</v>
      </c>
    </row>
    <row r="2" spans="1:6" ht="21" customHeight="1">
      <c r="A2" s="235" t="s">
        <v>25</v>
      </c>
      <c r="B2" s="235"/>
      <c r="C2" s="235"/>
      <c r="D2" s="235"/>
      <c r="E2" s="235"/>
      <c r="F2" s="49"/>
    </row>
    <row r="3" spans="1:6" ht="39.75" customHeight="1">
      <c r="A3" s="30" t="s">
        <v>527</v>
      </c>
      <c r="B3" s="2" t="s">
        <v>398</v>
      </c>
      <c r="C3" s="2" t="s">
        <v>399</v>
      </c>
      <c r="D3" s="30" t="s">
        <v>421</v>
      </c>
      <c r="E3" s="2" t="s">
        <v>400</v>
      </c>
      <c r="F3" s="2" t="s">
        <v>534</v>
      </c>
    </row>
    <row r="4" spans="1:6" ht="21.75">
      <c r="A4" s="34">
        <v>1</v>
      </c>
      <c r="B4" s="41" t="s">
        <v>401</v>
      </c>
      <c r="C4" s="35" t="s">
        <v>417</v>
      </c>
      <c r="D4" s="43">
        <v>1</v>
      </c>
      <c r="E4" s="35" t="s">
        <v>414</v>
      </c>
      <c r="F4" s="41" t="s">
        <v>26</v>
      </c>
    </row>
    <row r="5" spans="1:6" ht="21.75">
      <c r="A5" s="37"/>
      <c r="B5" s="27"/>
      <c r="C5" s="6"/>
      <c r="D5" s="29"/>
      <c r="E5" s="6" t="s">
        <v>415</v>
      </c>
      <c r="F5" s="27" t="s">
        <v>28</v>
      </c>
    </row>
    <row r="6" spans="1:6" ht="21.75">
      <c r="A6" s="37"/>
      <c r="B6" s="27"/>
      <c r="C6" s="6"/>
      <c r="D6" s="29"/>
      <c r="E6" s="6" t="s">
        <v>416</v>
      </c>
      <c r="F6" s="27" t="s">
        <v>418</v>
      </c>
    </row>
    <row r="7" spans="1:6" ht="21.75">
      <c r="A7" s="37"/>
      <c r="B7" s="27"/>
      <c r="C7" s="6"/>
      <c r="D7" s="29"/>
      <c r="E7" s="6" t="s">
        <v>436</v>
      </c>
      <c r="F7" s="27"/>
    </row>
    <row r="8" spans="1:6" ht="21.75">
      <c r="A8" s="37"/>
      <c r="B8" s="39"/>
      <c r="C8" s="4" t="s">
        <v>419</v>
      </c>
      <c r="D8" s="3">
        <v>1</v>
      </c>
      <c r="E8" s="10" t="s">
        <v>420</v>
      </c>
      <c r="F8" s="27"/>
    </row>
    <row r="9" spans="1:6" ht="21.75">
      <c r="A9" s="34">
        <v>2</v>
      </c>
      <c r="B9" s="41" t="s">
        <v>433</v>
      </c>
      <c r="C9" s="47" t="s">
        <v>434</v>
      </c>
      <c r="D9" s="43">
        <v>1</v>
      </c>
      <c r="E9" s="36" t="s">
        <v>414</v>
      </c>
      <c r="F9" s="41" t="s">
        <v>27</v>
      </c>
    </row>
    <row r="10" spans="1:6" ht="21.75">
      <c r="A10" s="37"/>
      <c r="B10" s="27"/>
      <c r="C10" s="39"/>
      <c r="D10" s="29"/>
      <c r="E10" s="38" t="s">
        <v>435</v>
      </c>
      <c r="F10" s="27" t="s">
        <v>29</v>
      </c>
    </row>
    <row r="11" spans="1:6" ht="21.75">
      <c r="A11" s="37"/>
      <c r="B11" s="27"/>
      <c r="C11" s="42"/>
      <c r="D11" s="44"/>
      <c r="E11" s="33" t="s">
        <v>436</v>
      </c>
      <c r="F11" s="27" t="s">
        <v>30</v>
      </c>
    </row>
    <row r="12" spans="1:6" ht="21.75">
      <c r="A12" s="37"/>
      <c r="B12" s="27"/>
      <c r="C12" s="6" t="s">
        <v>437</v>
      </c>
      <c r="D12" s="29">
        <v>1</v>
      </c>
      <c r="E12" s="6" t="s">
        <v>439</v>
      </c>
      <c r="F12" s="27"/>
    </row>
    <row r="13" spans="1:6" ht="21.75">
      <c r="A13" s="37"/>
      <c r="B13" s="27"/>
      <c r="C13" s="6" t="s">
        <v>438</v>
      </c>
      <c r="D13" s="29"/>
      <c r="E13" s="6" t="s">
        <v>440</v>
      </c>
      <c r="F13" s="27"/>
    </row>
    <row r="14" spans="1:6" ht="21.75">
      <c r="A14" s="37"/>
      <c r="B14" s="27"/>
      <c r="C14" s="6"/>
      <c r="D14" s="29"/>
      <c r="E14" s="6" t="s">
        <v>441</v>
      </c>
      <c r="F14" s="27"/>
    </row>
    <row r="15" spans="1:6" ht="21.75">
      <c r="A15" s="37"/>
      <c r="B15" s="27"/>
      <c r="C15" s="6"/>
      <c r="D15" s="29"/>
      <c r="E15" s="6" t="s">
        <v>442</v>
      </c>
      <c r="F15" s="27"/>
    </row>
    <row r="16" spans="1:6" ht="21.75">
      <c r="A16" s="37"/>
      <c r="B16" s="27"/>
      <c r="C16" s="6"/>
      <c r="D16" s="29"/>
      <c r="E16" s="6" t="s">
        <v>473</v>
      </c>
      <c r="F16" s="27"/>
    </row>
    <row r="17" spans="1:6" ht="21.75">
      <c r="A17" s="37"/>
      <c r="B17" s="27"/>
      <c r="C17" s="47" t="s">
        <v>443</v>
      </c>
      <c r="D17" s="43">
        <v>1</v>
      </c>
      <c r="E17" s="36" t="s">
        <v>444</v>
      </c>
      <c r="F17" s="27"/>
    </row>
    <row r="18" spans="1:6" ht="21.75">
      <c r="A18" s="37"/>
      <c r="B18" s="27"/>
      <c r="C18" s="39"/>
      <c r="D18" s="29"/>
      <c r="E18" s="38" t="s">
        <v>445</v>
      </c>
      <c r="F18" s="27"/>
    </row>
    <row r="19" spans="1:6" ht="21.75">
      <c r="A19" s="40"/>
      <c r="B19" s="32"/>
      <c r="C19" s="42"/>
      <c r="D19" s="44"/>
      <c r="E19" s="33" t="s">
        <v>446</v>
      </c>
      <c r="F19" s="32"/>
    </row>
    <row r="20" spans="1:6" ht="21.75">
      <c r="A20" s="37">
        <v>3</v>
      </c>
      <c r="B20" s="27" t="s">
        <v>447</v>
      </c>
      <c r="C20" s="6" t="s">
        <v>448</v>
      </c>
      <c r="D20" s="29">
        <v>1</v>
      </c>
      <c r="E20" s="6" t="s">
        <v>450</v>
      </c>
      <c r="F20" s="27" t="s">
        <v>27</v>
      </c>
    </row>
    <row r="21" spans="1:6" ht="21.75">
      <c r="A21" s="37"/>
      <c r="B21" s="27"/>
      <c r="C21" s="6" t="s">
        <v>449</v>
      </c>
      <c r="D21" s="29"/>
      <c r="E21" s="6" t="s">
        <v>451</v>
      </c>
      <c r="F21" s="27" t="s">
        <v>31</v>
      </c>
    </row>
    <row r="22" spans="1:6" ht="21.75">
      <c r="A22" s="37"/>
      <c r="B22" s="27"/>
      <c r="C22" s="6"/>
      <c r="D22" s="29"/>
      <c r="E22" s="6" t="s">
        <v>452</v>
      </c>
      <c r="F22" s="27"/>
    </row>
    <row r="23" spans="1:6" ht="21.75">
      <c r="A23" s="37"/>
      <c r="B23" s="27"/>
      <c r="C23" s="6"/>
      <c r="D23" s="29"/>
      <c r="E23" s="6" t="s">
        <v>453</v>
      </c>
      <c r="F23" s="27"/>
    </row>
    <row r="24" spans="1:6" ht="21.75">
      <c r="A24" s="37"/>
      <c r="B24" s="27"/>
      <c r="C24" s="47" t="s">
        <v>454</v>
      </c>
      <c r="D24" s="43">
        <v>1</v>
      </c>
      <c r="E24" s="36" t="s">
        <v>439</v>
      </c>
      <c r="F24" s="27"/>
    </row>
    <row r="25" spans="1:6" ht="21.75">
      <c r="A25" s="37"/>
      <c r="B25" s="27"/>
      <c r="C25" s="39" t="s">
        <v>449</v>
      </c>
      <c r="D25" s="29"/>
      <c r="E25" s="38" t="s">
        <v>459</v>
      </c>
      <c r="F25" s="27"/>
    </row>
    <row r="26" spans="1:6" ht="21.75">
      <c r="A26" s="37"/>
      <c r="B26" s="27"/>
      <c r="C26" s="39"/>
      <c r="D26" s="29"/>
      <c r="E26" s="38" t="s">
        <v>455</v>
      </c>
      <c r="F26" s="27"/>
    </row>
    <row r="27" spans="1:6" ht="21.75">
      <c r="A27" s="37"/>
      <c r="B27" s="27"/>
      <c r="C27" s="42"/>
      <c r="D27" s="44"/>
      <c r="E27" s="33" t="s">
        <v>456</v>
      </c>
      <c r="F27" s="27"/>
    </row>
    <row r="28" spans="1:6" ht="21.75">
      <c r="A28" s="37"/>
      <c r="B28" s="27"/>
      <c r="C28" s="6" t="s">
        <v>457</v>
      </c>
      <c r="D28" s="29">
        <v>1</v>
      </c>
      <c r="E28" s="6" t="s">
        <v>439</v>
      </c>
      <c r="F28" s="27"/>
    </row>
    <row r="29" spans="1:6" ht="21.75">
      <c r="A29" s="37"/>
      <c r="B29" s="27"/>
      <c r="C29" s="6" t="s">
        <v>449</v>
      </c>
      <c r="D29" s="29"/>
      <c r="E29" s="6" t="s">
        <v>458</v>
      </c>
      <c r="F29" s="27"/>
    </row>
    <row r="30" spans="1:6" ht="21.75">
      <c r="A30" s="37"/>
      <c r="B30" s="27"/>
      <c r="C30" s="6"/>
      <c r="D30" s="29"/>
      <c r="E30" s="6" t="s">
        <v>452</v>
      </c>
      <c r="F30" s="27"/>
    </row>
    <row r="31" spans="1:6" ht="21.75">
      <c r="A31" s="37"/>
      <c r="B31" s="27"/>
      <c r="C31" s="6"/>
      <c r="D31" s="29"/>
      <c r="E31" s="6" t="s">
        <v>460</v>
      </c>
      <c r="F31" s="27"/>
    </row>
    <row r="32" spans="1:6" ht="21.75">
      <c r="A32" s="37"/>
      <c r="B32" s="27"/>
      <c r="C32" s="6"/>
      <c r="D32" s="29"/>
      <c r="E32" s="6"/>
      <c r="F32" s="27"/>
    </row>
    <row r="33" spans="1:6" ht="21.75">
      <c r="A33" s="42"/>
      <c r="B33" s="32"/>
      <c r="C33" s="15"/>
      <c r="D33" s="32"/>
      <c r="E33" s="15"/>
      <c r="F33" s="32"/>
    </row>
    <row r="34" spans="1:6" ht="21.75">
      <c r="A34" s="35"/>
      <c r="B34" s="35"/>
      <c r="C34" s="35"/>
      <c r="D34" s="35"/>
      <c r="E34" s="35"/>
      <c r="F34" s="35"/>
    </row>
    <row r="35" spans="1:6" ht="21.75">
      <c r="A35" s="235" t="s">
        <v>397</v>
      </c>
      <c r="B35" s="235"/>
      <c r="C35" s="235"/>
      <c r="D35" s="235"/>
      <c r="E35" s="235"/>
      <c r="F35" s="49" t="s">
        <v>32</v>
      </c>
    </row>
    <row r="36" spans="1:6" ht="18" customHeight="1">
      <c r="A36" s="235" t="s">
        <v>25</v>
      </c>
      <c r="B36" s="235"/>
      <c r="C36" s="235"/>
      <c r="D36" s="235"/>
      <c r="E36" s="235"/>
      <c r="F36" s="49"/>
    </row>
    <row r="37" spans="1:6" ht="18" customHeight="1">
      <c r="A37" s="48"/>
      <c r="B37" s="48"/>
      <c r="C37" s="48"/>
      <c r="D37" s="48"/>
      <c r="E37" s="48"/>
      <c r="F37" s="49"/>
    </row>
    <row r="38" spans="1:6" ht="43.5">
      <c r="A38" s="45" t="s">
        <v>527</v>
      </c>
      <c r="B38" s="2" t="s">
        <v>398</v>
      </c>
      <c r="C38" s="46" t="s">
        <v>399</v>
      </c>
      <c r="D38" s="30" t="s">
        <v>421</v>
      </c>
      <c r="E38" s="46" t="s">
        <v>400</v>
      </c>
      <c r="F38" s="2" t="s">
        <v>534</v>
      </c>
    </row>
    <row r="39" spans="1:6" ht="21.75">
      <c r="A39" s="37"/>
      <c r="B39" s="27"/>
      <c r="C39" s="6" t="s">
        <v>461</v>
      </c>
      <c r="D39" s="29">
        <v>1</v>
      </c>
      <c r="E39" s="6" t="s">
        <v>439</v>
      </c>
      <c r="F39" s="27"/>
    </row>
    <row r="40" spans="1:6" ht="21.75">
      <c r="A40" s="37"/>
      <c r="B40" s="27"/>
      <c r="C40" s="6" t="s">
        <v>462</v>
      </c>
      <c r="D40" s="29"/>
      <c r="E40" s="6" t="s">
        <v>463</v>
      </c>
      <c r="F40" s="27"/>
    </row>
    <row r="41" spans="1:6" ht="21.75">
      <c r="A41" s="37"/>
      <c r="B41" s="27"/>
      <c r="C41" s="6"/>
      <c r="D41" s="29"/>
      <c r="E41" s="6" t="s">
        <v>452</v>
      </c>
      <c r="F41" s="27"/>
    </row>
    <row r="42" spans="1:6" ht="21.75">
      <c r="A42" s="37"/>
      <c r="B42" s="27"/>
      <c r="C42" s="6"/>
      <c r="D42" s="29"/>
      <c r="E42" s="6" t="s">
        <v>464</v>
      </c>
      <c r="F42" s="27"/>
    </row>
    <row r="43" spans="1:6" ht="21.75">
      <c r="A43" s="37"/>
      <c r="B43" s="27"/>
      <c r="C43" s="6"/>
      <c r="D43" s="29"/>
      <c r="E43" s="6" t="s">
        <v>465</v>
      </c>
      <c r="F43" s="27"/>
    </row>
    <row r="44" spans="1:6" ht="21.75">
      <c r="A44" s="34">
        <v>4</v>
      </c>
      <c r="B44" s="41" t="s">
        <v>466</v>
      </c>
      <c r="C44" s="35" t="s">
        <v>467</v>
      </c>
      <c r="D44" s="43">
        <v>2</v>
      </c>
      <c r="E44" s="35" t="s">
        <v>468</v>
      </c>
      <c r="F44" s="41"/>
    </row>
    <row r="45" spans="1:6" ht="21.75">
      <c r="A45" s="37"/>
      <c r="B45" s="27"/>
      <c r="C45" s="6"/>
      <c r="D45" s="29"/>
      <c r="E45" s="6" t="s">
        <v>469</v>
      </c>
      <c r="F45" s="27"/>
    </row>
    <row r="46" spans="1:6" ht="21.75">
      <c r="A46" s="37"/>
      <c r="B46" s="27"/>
      <c r="C46" s="6"/>
      <c r="D46" s="29"/>
      <c r="E46" s="6" t="s">
        <v>475</v>
      </c>
      <c r="F46" s="27"/>
    </row>
    <row r="47" spans="1:6" ht="21.75">
      <c r="A47" s="37"/>
      <c r="B47" s="27"/>
      <c r="C47" s="6"/>
      <c r="D47" s="29"/>
      <c r="E47" s="6" t="s">
        <v>470</v>
      </c>
      <c r="F47" s="27"/>
    </row>
    <row r="48" spans="1:6" ht="21.75">
      <c r="A48" s="37"/>
      <c r="B48" s="27"/>
      <c r="C48" s="6"/>
      <c r="D48" s="29"/>
      <c r="E48" s="6" t="s">
        <v>471</v>
      </c>
      <c r="F48" s="27"/>
    </row>
    <row r="49" spans="1:6" ht="21.75">
      <c r="A49" s="37"/>
      <c r="B49" s="27"/>
      <c r="C49" s="6"/>
      <c r="D49" s="29"/>
      <c r="E49" s="6" t="s">
        <v>472</v>
      </c>
      <c r="F49" s="27"/>
    </row>
    <row r="50" spans="1:6" ht="21.75">
      <c r="A50" s="40"/>
      <c r="B50" s="32"/>
      <c r="C50" s="15"/>
      <c r="D50" s="44"/>
      <c r="E50" s="15"/>
      <c r="F50" s="32"/>
    </row>
    <row r="51" spans="1:6" ht="21.75">
      <c r="A51" s="37"/>
      <c r="B51" s="27"/>
      <c r="C51" s="6"/>
      <c r="D51" s="29"/>
      <c r="E51" s="6"/>
      <c r="F51" s="27"/>
    </row>
    <row r="52" spans="1:6" ht="21.75">
      <c r="A52" s="37"/>
      <c r="B52" s="27"/>
      <c r="C52" s="6"/>
      <c r="D52" s="29"/>
      <c r="E52" s="6"/>
      <c r="F52" s="27"/>
    </row>
    <row r="53" spans="1:6" ht="21.75">
      <c r="A53" s="37"/>
      <c r="B53" s="27"/>
      <c r="C53" s="6"/>
      <c r="D53" s="29"/>
      <c r="E53" s="6"/>
      <c r="F53" s="27"/>
    </row>
    <row r="54" spans="1:6" ht="21.75">
      <c r="A54" s="37"/>
      <c r="B54" s="27"/>
      <c r="C54" s="6"/>
      <c r="D54" s="29"/>
      <c r="E54" s="6"/>
      <c r="F54" s="27"/>
    </row>
    <row r="55" spans="1:6" ht="21.75">
      <c r="A55" s="37"/>
      <c r="B55" s="27"/>
      <c r="C55" s="6"/>
      <c r="D55" s="29"/>
      <c r="E55" s="6"/>
      <c r="F55" s="27"/>
    </row>
    <row r="56" spans="1:6" ht="21.75">
      <c r="A56" s="37"/>
      <c r="B56" s="27"/>
      <c r="C56" s="6"/>
      <c r="D56" s="29"/>
      <c r="E56" s="6"/>
      <c r="F56" s="27"/>
    </row>
    <row r="57" spans="1:6" ht="21.75">
      <c r="A57" s="37"/>
      <c r="B57" s="27"/>
      <c r="C57" s="6"/>
      <c r="D57" s="29"/>
      <c r="E57" s="6"/>
      <c r="F57" s="27"/>
    </row>
    <row r="58" spans="1:6" ht="21.75">
      <c r="A58" s="37"/>
      <c r="B58" s="27"/>
      <c r="C58" s="6"/>
      <c r="D58" s="29"/>
      <c r="E58" s="6"/>
      <c r="F58" s="27"/>
    </row>
    <row r="59" spans="1:6" ht="21.75">
      <c r="A59" s="37"/>
      <c r="B59" s="27"/>
      <c r="C59" s="6"/>
      <c r="D59" s="29"/>
      <c r="E59" s="6"/>
      <c r="F59" s="27"/>
    </row>
    <row r="60" spans="1:6" ht="21.75">
      <c r="A60" s="37"/>
      <c r="B60" s="27"/>
      <c r="C60" s="6"/>
      <c r="D60" s="29"/>
      <c r="E60" s="6"/>
      <c r="F60" s="27"/>
    </row>
    <row r="61" spans="1:6" ht="21.75">
      <c r="A61" s="37"/>
      <c r="B61" s="27"/>
      <c r="C61" s="6"/>
      <c r="D61" s="29"/>
      <c r="E61" s="6"/>
      <c r="F61" s="27"/>
    </row>
    <row r="62" spans="1:6" ht="21.75">
      <c r="A62" s="37"/>
      <c r="B62" s="27"/>
      <c r="C62" s="6"/>
      <c r="D62" s="29"/>
      <c r="E62" s="6"/>
      <c r="F62" s="27"/>
    </row>
    <row r="63" spans="1:6" ht="21.75">
      <c r="A63" s="37"/>
      <c r="B63" s="27"/>
      <c r="C63" s="6"/>
      <c r="D63" s="29"/>
      <c r="E63" s="6"/>
      <c r="F63" s="27"/>
    </row>
    <row r="64" spans="1:6" ht="21.75">
      <c r="A64" s="37"/>
      <c r="B64" s="27"/>
      <c r="C64" s="6"/>
      <c r="D64" s="29"/>
      <c r="E64" s="6"/>
      <c r="F64" s="27"/>
    </row>
    <row r="65" spans="1:6" ht="21.75">
      <c r="A65" s="37"/>
      <c r="B65" s="27"/>
      <c r="C65" s="6"/>
      <c r="D65" s="29"/>
      <c r="E65" s="6"/>
      <c r="F65" s="27"/>
    </row>
    <row r="66" spans="1:6" ht="21.75">
      <c r="A66" s="40"/>
      <c r="B66" s="32"/>
      <c r="C66" s="15"/>
      <c r="D66" s="44"/>
      <c r="E66" s="15"/>
      <c r="F66" s="32"/>
    </row>
    <row r="67" spans="1:6" ht="21.75">
      <c r="A67" s="12"/>
      <c r="B67" s="6"/>
      <c r="C67" s="6"/>
      <c r="D67" s="12"/>
      <c r="E67" s="6"/>
      <c r="F67" s="6"/>
    </row>
  </sheetData>
  <mergeCells count="4">
    <mergeCell ref="A1:E1"/>
    <mergeCell ref="A2:E2"/>
    <mergeCell ref="A35:E35"/>
    <mergeCell ref="A36:E36"/>
  </mergeCells>
  <printOptions/>
  <pageMargins left="0.8661417322834646" right="0.11811023622047245" top="0.98425196850393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36">
      <selection activeCell="A47" sqref="A47"/>
    </sheetView>
  </sheetViews>
  <sheetFormatPr defaultColWidth="9.140625" defaultRowHeight="21.75"/>
  <cols>
    <col min="1" max="1" width="12.7109375" style="0" customWidth="1"/>
    <col min="2" max="2" width="48.421875" style="0" customWidth="1"/>
    <col min="3" max="3" width="14.8515625" style="0" customWidth="1"/>
    <col min="4" max="4" width="13.7109375" style="0" customWidth="1"/>
  </cols>
  <sheetData>
    <row r="1" spans="1:6" ht="24">
      <c r="A1" s="245" t="s">
        <v>105</v>
      </c>
      <c r="B1" s="245"/>
      <c r="C1" s="245"/>
      <c r="D1" s="87" t="s">
        <v>143</v>
      </c>
      <c r="E1" s="21"/>
      <c r="F1" s="21"/>
    </row>
    <row r="2" spans="1:6" ht="23.25">
      <c r="A2" s="236" t="s">
        <v>107</v>
      </c>
      <c r="B2" s="246"/>
      <c r="C2" s="246"/>
      <c r="D2" s="64"/>
      <c r="E2" s="21"/>
      <c r="F2" s="21"/>
    </row>
    <row r="3" spans="1:6" ht="23.25">
      <c r="A3" s="64"/>
      <c r="B3" s="50"/>
      <c r="C3" s="64"/>
      <c r="D3" s="64"/>
      <c r="E3" s="21"/>
      <c r="F3" s="21"/>
    </row>
    <row r="4" spans="1:6" ht="23.25">
      <c r="A4" s="72" t="s">
        <v>542</v>
      </c>
      <c r="B4" s="72" t="s">
        <v>673</v>
      </c>
      <c r="C4" s="72" t="s">
        <v>561</v>
      </c>
      <c r="D4" s="72" t="s">
        <v>562</v>
      </c>
      <c r="E4" s="21"/>
      <c r="F4" s="21"/>
    </row>
    <row r="5" spans="1:6" ht="23.25">
      <c r="A5" s="88"/>
      <c r="B5" s="89" t="s">
        <v>74</v>
      </c>
      <c r="C5" s="88"/>
      <c r="D5" s="88"/>
      <c r="E5" s="21"/>
      <c r="F5" s="21"/>
    </row>
    <row r="6" spans="1:6" ht="23.25">
      <c r="A6" s="79" t="s">
        <v>75</v>
      </c>
      <c r="B6" s="90" t="s">
        <v>76</v>
      </c>
      <c r="C6" s="79">
        <v>2</v>
      </c>
      <c r="D6" s="79">
        <v>3</v>
      </c>
      <c r="E6" s="21"/>
      <c r="F6" s="21"/>
    </row>
    <row r="7" spans="1:6" ht="23.25">
      <c r="A7" s="79" t="s">
        <v>602</v>
      </c>
      <c r="B7" s="90" t="s">
        <v>674</v>
      </c>
      <c r="C7" s="79">
        <v>2</v>
      </c>
      <c r="D7" s="79">
        <v>3</v>
      </c>
      <c r="E7" s="21"/>
      <c r="F7" s="21"/>
    </row>
    <row r="8" spans="1:6" ht="23.25">
      <c r="A8" s="79" t="s">
        <v>77</v>
      </c>
      <c r="B8" s="90" t="s">
        <v>78</v>
      </c>
      <c r="C8" s="79">
        <v>2</v>
      </c>
      <c r="D8" s="79">
        <v>4</v>
      </c>
      <c r="E8" s="21"/>
      <c r="F8" s="21"/>
    </row>
    <row r="9" spans="1:6" ht="23.25">
      <c r="A9" s="91"/>
      <c r="B9" s="92" t="s">
        <v>108</v>
      </c>
      <c r="C9" s="91"/>
      <c r="D9" s="91"/>
      <c r="E9" s="21"/>
      <c r="F9" s="21"/>
    </row>
    <row r="10" spans="1:6" ht="23.25">
      <c r="A10" s="79"/>
      <c r="B10" s="93" t="s">
        <v>109</v>
      </c>
      <c r="C10" s="79"/>
      <c r="D10" s="94"/>
      <c r="E10" s="21"/>
      <c r="F10" s="21"/>
    </row>
    <row r="11" spans="1:6" ht="23.25">
      <c r="A11" s="79" t="s">
        <v>110</v>
      </c>
      <c r="B11" s="95" t="s">
        <v>111</v>
      </c>
      <c r="C11" s="79">
        <v>3</v>
      </c>
      <c r="D11" s="94">
        <v>3</v>
      </c>
      <c r="E11" s="21"/>
      <c r="F11" s="21"/>
    </row>
    <row r="12" spans="1:6" ht="23.25">
      <c r="A12" s="79" t="s">
        <v>112</v>
      </c>
      <c r="B12" s="95" t="s">
        <v>113</v>
      </c>
      <c r="C12" s="79">
        <v>3</v>
      </c>
      <c r="D12" s="94">
        <v>3</v>
      </c>
      <c r="E12" s="21"/>
      <c r="F12" s="21"/>
    </row>
    <row r="13" spans="1:6" ht="23.25">
      <c r="A13" s="79"/>
      <c r="B13" s="93" t="s">
        <v>114</v>
      </c>
      <c r="C13" s="79"/>
      <c r="D13" s="94"/>
      <c r="E13" s="21"/>
      <c r="F13" s="21"/>
    </row>
    <row r="14" spans="1:6" ht="23.25">
      <c r="A14" s="79" t="s">
        <v>115</v>
      </c>
      <c r="B14" s="95" t="s">
        <v>116</v>
      </c>
      <c r="C14" s="79">
        <v>3</v>
      </c>
      <c r="D14" s="94">
        <v>4</v>
      </c>
      <c r="E14" s="21"/>
      <c r="F14" s="21"/>
    </row>
    <row r="15" spans="1:6" ht="23.25">
      <c r="A15" s="79" t="s">
        <v>117</v>
      </c>
      <c r="B15" s="95" t="s">
        <v>118</v>
      </c>
      <c r="C15" s="79">
        <v>3</v>
      </c>
      <c r="D15" s="94">
        <v>4</v>
      </c>
      <c r="E15" s="21"/>
      <c r="F15" s="21"/>
    </row>
    <row r="16" spans="1:6" ht="23.25">
      <c r="A16" s="79" t="s">
        <v>119</v>
      </c>
      <c r="B16" s="95" t="s">
        <v>120</v>
      </c>
      <c r="C16" s="79">
        <v>3</v>
      </c>
      <c r="D16" s="94">
        <v>4</v>
      </c>
      <c r="E16" s="21"/>
      <c r="F16" s="21"/>
    </row>
    <row r="17" spans="1:6" ht="23.25">
      <c r="A17" s="79" t="s">
        <v>121</v>
      </c>
      <c r="B17" s="95" t="s">
        <v>122</v>
      </c>
      <c r="C17" s="79">
        <v>3</v>
      </c>
      <c r="D17" s="79">
        <v>4</v>
      </c>
      <c r="E17" s="21"/>
      <c r="F17" s="21"/>
    </row>
    <row r="18" spans="1:6" ht="23.25">
      <c r="A18" s="79" t="s">
        <v>123</v>
      </c>
      <c r="B18" s="95" t="s">
        <v>124</v>
      </c>
      <c r="C18" s="78">
        <v>3</v>
      </c>
      <c r="D18" s="78">
        <v>4</v>
      </c>
      <c r="E18" s="21"/>
      <c r="F18" s="21"/>
    </row>
    <row r="19" spans="1:6" ht="23.25">
      <c r="A19" s="79" t="s">
        <v>125</v>
      </c>
      <c r="B19" s="95" t="s">
        <v>126</v>
      </c>
      <c r="C19" s="79">
        <v>3</v>
      </c>
      <c r="D19" s="94">
        <v>4</v>
      </c>
      <c r="E19" s="21"/>
      <c r="F19" s="21"/>
    </row>
    <row r="20" spans="1:6" ht="23.25">
      <c r="A20" s="79"/>
      <c r="B20" s="93" t="s">
        <v>127</v>
      </c>
      <c r="C20" s="79"/>
      <c r="D20" s="94"/>
      <c r="E20" s="21"/>
      <c r="F20" s="21"/>
    </row>
    <row r="21" spans="1:6" ht="23.25">
      <c r="A21" s="79" t="s">
        <v>676</v>
      </c>
      <c r="B21" s="95" t="s">
        <v>600</v>
      </c>
      <c r="C21" s="79">
        <v>3</v>
      </c>
      <c r="D21" s="94">
        <v>4</v>
      </c>
      <c r="E21" s="21"/>
      <c r="F21" s="21"/>
    </row>
    <row r="22" spans="1:6" ht="23.25">
      <c r="A22" s="79" t="s">
        <v>677</v>
      </c>
      <c r="B22" s="95" t="s">
        <v>678</v>
      </c>
      <c r="C22" s="79">
        <v>3</v>
      </c>
      <c r="D22" s="94">
        <v>4</v>
      </c>
      <c r="E22" s="21"/>
      <c r="F22" s="21"/>
    </row>
    <row r="23" spans="1:4" ht="21.75">
      <c r="A23" s="79" t="s">
        <v>64</v>
      </c>
      <c r="B23" s="95" t="s">
        <v>65</v>
      </c>
      <c r="C23" s="79">
        <v>3</v>
      </c>
      <c r="D23" s="94">
        <v>4</v>
      </c>
    </row>
    <row r="24" spans="1:4" ht="21.75">
      <c r="A24" s="96"/>
      <c r="B24" s="92" t="s">
        <v>128</v>
      </c>
      <c r="C24" s="96"/>
      <c r="D24" s="97"/>
    </row>
    <row r="25" spans="1:4" ht="21.75">
      <c r="A25" s="96" t="s">
        <v>565</v>
      </c>
      <c r="B25" s="91" t="s">
        <v>566</v>
      </c>
      <c r="C25" s="96">
        <v>3</v>
      </c>
      <c r="D25" s="97">
        <v>4</v>
      </c>
    </row>
    <row r="26" spans="1:4" ht="21.75">
      <c r="A26" s="96" t="s">
        <v>567</v>
      </c>
      <c r="B26" s="91" t="s">
        <v>569</v>
      </c>
      <c r="C26" s="96">
        <v>3</v>
      </c>
      <c r="D26" s="97">
        <v>4</v>
      </c>
    </row>
    <row r="27" spans="1:4" ht="21.75">
      <c r="A27" s="96" t="s">
        <v>568</v>
      </c>
      <c r="B27" s="91" t="s">
        <v>679</v>
      </c>
      <c r="C27" s="96">
        <v>3</v>
      </c>
      <c r="D27" s="97">
        <v>4</v>
      </c>
    </row>
    <row r="28" spans="1:4" ht="21.75">
      <c r="A28" s="96" t="s">
        <v>590</v>
      </c>
      <c r="B28" s="91" t="s">
        <v>579</v>
      </c>
      <c r="C28" s="96">
        <v>3</v>
      </c>
      <c r="D28" s="97">
        <v>4</v>
      </c>
    </row>
    <row r="29" spans="1:4" ht="21.75">
      <c r="A29" s="96" t="s">
        <v>511</v>
      </c>
      <c r="B29" s="91" t="s">
        <v>512</v>
      </c>
      <c r="C29" s="96">
        <v>3</v>
      </c>
      <c r="D29" s="97">
        <v>4</v>
      </c>
    </row>
    <row r="30" spans="1:4" ht="21.75">
      <c r="A30" s="96" t="s">
        <v>513</v>
      </c>
      <c r="B30" s="91" t="s">
        <v>510</v>
      </c>
      <c r="C30" s="96">
        <v>3</v>
      </c>
      <c r="D30" s="97">
        <v>4</v>
      </c>
    </row>
    <row r="31" spans="1:4" ht="21.75">
      <c r="A31" s="96" t="s">
        <v>594</v>
      </c>
      <c r="B31" s="91" t="s">
        <v>595</v>
      </c>
      <c r="C31" s="96">
        <v>3</v>
      </c>
      <c r="D31" s="97">
        <v>4</v>
      </c>
    </row>
    <row r="32" spans="1:4" ht="21.75">
      <c r="A32" s="96" t="s">
        <v>86</v>
      </c>
      <c r="B32" s="91" t="s">
        <v>87</v>
      </c>
      <c r="C32" s="96">
        <v>1</v>
      </c>
      <c r="D32" s="97">
        <v>2</v>
      </c>
    </row>
    <row r="33" spans="1:4" ht="21.75">
      <c r="A33" s="102" t="s">
        <v>88</v>
      </c>
      <c r="B33" s="103" t="s">
        <v>89</v>
      </c>
      <c r="C33" s="102">
        <v>3</v>
      </c>
      <c r="D33" s="104">
        <v>4</v>
      </c>
    </row>
    <row r="34" spans="1:4" ht="23.25">
      <c r="A34" s="245" t="s">
        <v>105</v>
      </c>
      <c r="B34" s="245"/>
      <c r="C34" s="245"/>
      <c r="D34" s="87" t="s">
        <v>106</v>
      </c>
    </row>
    <row r="35" spans="1:4" ht="21.75">
      <c r="A35" s="236" t="s">
        <v>107</v>
      </c>
      <c r="B35" s="246"/>
      <c r="C35" s="246"/>
      <c r="D35" s="64"/>
    </row>
    <row r="36" spans="1:4" ht="21.75">
      <c r="A36" s="64"/>
      <c r="B36" s="50" t="s">
        <v>129</v>
      </c>
      <c r="C36" s="64"/>
      <c r="D36" s="64"/>
    </row>
    <row r="37" spans="1:4" ht="21.75">
      <c r="A37" s="72" t="s">
        <v>542</v>
      </c>
      <c r="B37" s="72" t="s">
        <v>673</v>
      </c>
      <c r="C37" s="72" t="s">
        <v>561</v>
      </c>
      <c r="D37" s="72" t="s">
        <v>562</v>
      </c>
    </row>
    <row r="38" spans="1:4" ht="21.75">
      <c r="A38" s="88"/>
      <c r="B38" s="98" t="s">
        <v>130</v>
      </c>
      <c r="C38" s="88"/>
      <c r="D38" s="88"/>
    </row>
    <row r="39" spans="1:4" ht="21.75">
      <c r="A39" s="79" t="s">
        <v>584</v>
      </c>
      <c r="B39" s="95" t="s">
        <v>574</v>
      </c>
      <c r="C39" s="79">
        <v>3</v>
      </c>
      <c r="D39" s="79">
        <v>4</v>
      </c>
    </row>
    <row r="40" spans="1:4" ht="21.75">
      <c r="A40" s="96" t="s">
        <v>585</v>
      </c>
      <c r="B40" s="91" t="s">
        <v>575</v>
      </c>
      <c r="C40" s="96">
        <v>3</v>
      </c>
      <c r="D40" s="97">
        <v>4</v>
      </c>
    </row>
    <row r="41" spans="1:4" ht="21.75">
      <c r="A41" s="96" t="s">
        <v>587</v>
      </c>
      <c r="B41" s="91" t="s">
        <v>576</v>
      </c>
      <c r="C41" s="96">
        <v>3</v>
      </c>
      <c r="D41" s="97">
        <v>4</v>
      </c>
    </row>
    <row r="42" spans="1:4" ht="21.75">
      <c r="A42" s="96" t="s">
        <v>588</v>
      </c>
      <c r="B42" s="91" t="s">
        <v>577</v>
      </c>
      <c r="C42" s="96">
        <v>3</v>
      </c>
      <c r="D42" s="97">
        <v>4</v>
      </c>
    </row>
    <row r="43" spans="1:4" ht="21.75">
      <c r="A43" s="96" t="s">
        <v>589</v>
      </c>
      <c r="B43" s="91" t="s">
        <v>578</v>
      </c>
      <c r="C43" s="96">
        <v>3</v>
      </c>
      <c r="D43" s="97">
        <v>4</v>
      </c>
    </row>
    <row r="44" spans="1:4" ht="21.75">
      <c r="A44" s="96" t="s">
        <v>515</v>
      </c>
      <c r="B44" s="91" t="s">
        <v>516</v>
      </c>
      <c r="C44" s="96">
        <v>3</v>
      </c>
      <c r="D44" s="97">
        <v>4</v>
      </c>
    </row>
    <row r="45" spans="1:4" ht="21.75">
      <c r="A45" s="96" t="s">
        <v>517</v>
      </c>
      <c r="B45" s="91" t="s">
        <v>518</v>
      </c>
      <c r="C45" s="96">
        <v>3</v>
      </c>
      <c r="D45" s="97">
        <v>4</v>
      </c>
    </row>
    <row r="46" spans="1:4" ht="21.75">
      <c r="A46" s="96" t="s">
        <v>596</v>
      </c>
      <c r="B46" s="91" t="s">
        <v>597</v>
      </c>
      <c r="C46" s="96">
        <v>3</v>
      </c>
      <c r="D46" s="97">
        <v>4</v>
      </c>
    </row>
    <row r="47" spans="1:4" ht="21.75">
      <c r="A47" s="96" t="s">
        <v>593</v>
      </c>
      <c r="B47" s="91" t="s">
        <v>582</v>
      </c>
      <c r="C47" s="96">
        <v>3</v>
      </c>
      <c r="D47" s="97">
        <v>3</v>
      </c>
    </row>
    <row r="48" spans="1:4" ht="21.75">
      <c r="A48" s="96" t="s">
        <v>583</v>
      </c>
      <c r="B48" s="91" t="s">
        <v>598</v>
      </c>
      <c r="C48" s="96">
        <v>3</v>
      </c>
      <c r="D48" s="97">
        <v>4</v>
      </c>
    </row>
    <row r="49" spans="1:4" ht="21.75">
      <c r="A49" s="96" t="s">
        <v>131</v>
      </c>
      <c r="B49" s="91" t="s">
        <v>132</v>
      </c>
      <c r="C49" s="96" t="s">
        <v>92</v>
      </c>
      <c r="D49" s="97" t="s">
        <v>92</v>
      </c>
    </row>
    <row r="50" spans="1:4" ht="21.75">
      <c r="A50" s="96" t="s">
        <v>571</v>
      </c>
      <c r="B50" s="91" t="s">
        <v>572</v>
      </c>
      <c r="C50" s="96">
        <v>3</v>
      </c>
      <c r="D50" s="97">
        <v>4</v>
      </c>
    </row>
    <row r="51" spans="1:4" ht="21.75">
      <c r="A51" s="96" t="s">
        <v>573</v>
      </c>
      <c r="B51" s="91" t="s">
        <v>601</v>
      </c>
      <c r="C51" s="96">
        <v>3</v>
      </c>
      <c r="D51" s="97">
        <v>4</v>
      </c>
    </row>
    <row r="52" spans="1:4" ht="21.75">
      <c r="A52" s="96" t="s">
        <v>591</v>
      </c>
      <c r="B52" s="91" t="s">
        <v>580</v>
      </c>
      <c r="C52" s="96">
        <v>3</v>
      </c>
      <c r="D52" s="97">
        <v>4</v>
      </c>
    </row>
    <row r="53" spans="1:4" ht="21.75">
      <c r="A53" s="96" t="s">
        <v>592</v>
      </c>
      <c r="B53" s="91" t="s">
        <v>581</v>
      </c>
      <c r="C53" s="96">
        <v>3</v>
      </c>
      <c r="D53" s="97">
        <v>4</v>
      </c>
    </row>
    <row r="54" spans="1:4" ht="21.75">
      <c r="A54" s="96" t="s">
        <v>133</v>
      </c>
      <c r="B54" s="91" t="s">
        <v>134</v>
      </c>
      <c r="C54" s="96">
        <v>3</v>
      </c>
      <c r="D54" s="97">
        <v>4</v>
      </c>
    </row>
    <row r="55" spans="1:4" ht="21.75">
      <c r="A55" s="96" t="s">
        <v>135</v>
      </c>
      <c r="B55" s="91" t="s">
        <v>136</v>
      </c>
      <c r="C55" s="96">
        <v>3</v>
      </c>
      <c r="D55" s="97">
        <v>4</v>
      </c>
    </row>
    <row r="56" spans="1:4" ht="21.75">
      <c r="A56" s="96" t="s">
        <v>137</v>
      </c>
      <c r="B56" s="91" t="s">
        <v>138</v>
      </c>
      <c r="C56" s="96">
        <v>3</v>
      </c>
      <c r="D56" s="97">
        <v>4</v>
      </c>
    </row>
    <row r="57" spans="1:4" ht="21.75">
      <c r="A57" s="96"/>
      <c r="B57" s="91"/>
      <c r="C57" s="96"/>
      <c r="D57" s="97"/>
    </row>
    <row r="58" spans="1:4" ht="21.75">
      <c r="A58" s="96"/>
      <c r="B58" s="99" t="s">
        <v>139</v>
      </c>
      <c r="C58" s="96"/>
      <c r="D58" s="97"/>
    </row>
    <row r="59" spans="1:4" ht="21.75">
      <c r="A59" s="96"/>
      <c r="B59" s="100" t="s">
        <v>140</v>
      </c>
      <c r="C59" s="96"/>
      <c r="D59" s="97"/>
    </row>
    <row r="60" spans="1:4" ht="21.75">
      <c r="A60" s="96"/>
      <c r="B60" s="91"/>
      <c r="C60" s="96"/>
      <c r="D60" s="97"/>
    </row>
    <row r="61" spans="1:4" ht="21.75">
      <c r="A61" s="96"/>
      <c r="B61" s="101" t="s">
        <v>141</v>
      </c>
      <c r="C61" s="96"/>
      <c r="D61" s="79"/>
    </row>
    <row r="62" spans="1:4" ht="21.75">
      <c r="A62" s="96" t="s">
        <v>142</v>
      </c>
      <c r="B62" s="91" t="s">
        <v>90</v>
      </c>
      <c r="C62" s="96">
        <v>4</v>
      </c>
      <c r="D62" s="79" t="s">
        <v>92</v>
      </c>
    </row>
    <row r="63" spans="1:4" ht="21.75">
      <c r="A63" s="96"/>
      <c r="B63" s="91"/>
      <c r="C63" s="96"/>
      <c r="D63" s="97"/>
    </row>
    <row r="64" spans="1:4" ht="21.75">
      <c r="A64" s="96"/>
      <c r="B64" s="91"/>
      <c r="C64" s="96"/>
      <c r="D64" s="97"/>
    </row>
    <row r="65" spans="1:4" ht="21.75">
      <c r="A65" s="96"/>
      <c r="B65" s="99"/>
      <c r="C65" s="96"/>
      <c r="D65" s="97"/>
    </row>
    <row r="66" spans="1:4" ht="21.75">
      <c r="A66" s="96"/>
      <c r="B66" s="100"/>
      <c r="C66" s="96"/>
      <c r="D66" s="97"/>
    </row>
    <row r="67" spans="1:4" ht="21.75">
      <c r="A67" s="102"/>
      <c r="B67" s="103"/>
      <c r="C67" s="102"/>
      <c r="D67" s="104"/>
    </row>
  </sheetData>
  <mergeCells count="4">
    <mergeCell ref="A1:C1"/>
    <mergeCell ref="A2:C2"/>
    <mergeCell ref="A34:C34"/>
    <mergeCell ref="A35:C35"/>
  </mergeCells>
  <printOptions/>
  <pageMargins left="1.220472440944882" right="0.5511811023622047" top="0.98425196850393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39">
      <selection activeCell="H48" sqref="H48"/>
    </sheetView>
  </sheetViews>
  <sheetFormatPr defaultColWidth="9.140625" defaultRowHeight="21.75"/>
  <cols>
    <col min="1" max="1" width="1.7109375" style="0" customWidth="1"/>
    <col min="2" max="2" width="8.57421875" style="0" customWidth="1"/>
    <col min="3" max="3" width="27.57421875" style="0" customWidth="1"/>
    <col min="4" max="5" width="4.7109375" style="0" customWidth="1"/>
    <col min="6" max="6" width="1.8515625" style="0" customWidth="1"/>
    <col min="7" max="7" width="8.57421875" style="0" customWidth="1"/>
    <col min="8" max="8" width="27.57421875" style="0" customWidth="1"/>
    <col min="9" max="10" width="4.7109375" style="0" customWidth="1"/>
  </cols>
  <sheetData>
    <row r="1" spans="1:10" ht="21.75">
      <c r="A1" s="236" t="s">
        <v>34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ht="21.75">
      <c r="A2" s="236" t="s">
        <v>35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10" ht="21.75">
      <c r="A3" s="236" t="s">
        <v>36</v>
      </c>
      <c r="B3" s="236"/>
      <c r="C3" s="236"/>
      <c r="D3" s="246"/>
      <c r="E3" s="246"/>
      <c r="F3" s="246"/>
      <c r="G3" s="246"/>
      <c r="H3" s="246"/>
      <c r="I3" s="246"/>
      <c r="J3" s="246"/>
    </row>
    <row r="4" spans="1:10" ht="21.75">
      <c r="A4" s="50"/>
      <c r="B4" s="50"/>
      <c r="C4" s="50"/>
      <c r="D4" s="51"/>
      <c r="E4" s="51"/>
      <c r="F4" s="51"/>
      <c r="G4" s="51"/>
      <c r="H4" s="51"/>
      <c r="I4" s="51"/>
      <c r="J4" s="51"/>
    </row>
    <row r="5" spans="1:10" ht="21.75">
      <c r="A5" s="250" t="s">
        <v>37</v>
      </c>
      <c r="B5" s="241"/>
      <c r="C5" s="242"/>
      <c r="D5" s="52" t="s">
        <v>38</v>
      </c>
      <c r="E5" s="52" t="s">
        <v>39</v>
      </c>
      <c r="F5" s="250" t="s">
        <v>40</v>
      </c>
      <c r="G5" s="241"/>
      <c r="H5" s="242"/>
      <c r="I5" s="52" t="s">
        <v>38</v>
      </c>
      <c r="J5" s="52" t="s">
        <v>39</v>
      </c>
    </row>
    <row r="6" spans="1:10" ht="21.75">
      <c r="A6" s="247" t="s">
        <v>41</v>
      </c>
      <c r="B6" s="248"/>
      <c r="C6" s="249"/>
      <c r="D6" s="53"/>
      <c r="E6" s="54"/>
      <c r="F6" s="247" t="s">
        <v>41</v>
      </c>
      <c r="G6" s="248"/>
      <c r="H6" s="249"/>
      <c r="I6" s="54"/>
      <c r="J6" s="55"/>
    </row>
    <row r="7" spans="1:10" ht="21.75">
      <c r="A7" s="56"/>
      <c r="B7" s="57" t="s">
        <v>42</v>
      </c>
      <c r="C7" s="58" t="s">
        <v>43</v>
      </c>
      <c r="D7" s="59">
        <v>3</v>
      </c>
      <c r="E7" s="59">
        <v>3</v>
      </c>
      <c r="F7" s="57"/>
      <c r="G7" s="57" t="s">
        <v>44</v>
      </c>
      <c r="H7" s="58" t="s">
        <v>45</v>
      </c>
      <c r="I7" s="59">
        <v>2</v>
      </c>
      <c r="J7" s="59">
        <v>3</v>
      </c>
    </row>
    <row r="8" spans="1:10" ht="21.75">
      <c r="A8" s="56"/>
      <c r="B8" s="57" t="s">
        <v>46</v>
      </c>
      <c r="C8" s="58" t="s">
        <v>47</v>
      </c>
      <c r="D8" s="59">
        <v>2</v>
      </c>
      <c r="E8" s="59">
        <v>3</v>
      </c>
      <c r="F8" s="57"/>
      <c r="G8" s="57" t="s">
        <v>48</v>
      </c>
      <c r="H8" s="58" t="s">
        <v>49</v>
      </c>
      <c r="I8" s="59">
        <v>3</v>
      </c>
      <c r="J8" s="59">
        <v>3</v>
      </c>
    </row>
    <row r="9" spans="1:10" ht="21.75">
      <c r="A9" s="56"/>
      <c r="B9" s="60" t="s">
        <v>50</v>
      </c>
      <c r="C9" s="60" t="s">
        <v>51</v>
      </c>
      <c r="D9" s="59">
        <v>1</v>
      </c>
      <c r="E9" s="61">
        <v>1</v>
      </c>
      <c r="F9" s="57"/>
      <c r="G9" s="57" t="s">
        <v>52</v>
      </c>
      <c r="H9" s="58" t="s">
        <v>53</v>
      </c>
      <c r="I9" s="59">
        <v>2</v>
      </c>
      <c r="J9" s="59">
        <v>2</v>
      </c>
    </row>
    <row r="10" spans="1:10" ht="21.75">
      <c r="A10" s="56"/>
      <c r="B10" s="60" t="s">
        <v>54</v>
      </c>
      <c r="C10" s="60" t="s">
        <v>55</v>
      </c>
      <c r="D10" s="59">
        <v>3</v>
      </c>
      <c r="E10" s="61">
        <v>4</v>
      </c>
      <c r="F10" s="57"/>
      <c r="G10" s="60"/>
      <c r="H10" s="60"/>
      <c r="I10" s="59"/>
      <c r="J10" s="61"/>
    </row>
    <row r="11" spans="1:10" ht="21.75">
      <c r="A11" s="56"/>
      <c r="B11" s="57" t="s">
        <v>56</v>
      </c>
      <c r="C11" s="58" t="s">
        <v>57</v>
      </c>
      <c r="D11" s="59">
        <v>1</v>
      </c>
      <c r="E11" s="59">
        <v>1</v>
      </c>
      <c r="F11" s="57"/>
      <c r="G11" s="60"/>
      <c r="H11" s="60"/>
      <c r="I11" s="59"/>
      <c r="J11" s="61"/>
    </row>
    <row r="12" spans="1:10" ht="21.75">
      <c r="A12" s="56"/>
      <c r="B12" s="57"/>
      <c r="C12" s="58"/>
      <c r="D12" s="59"/>
      <c r="E12" s="59"/>
      <c r="F12" s="57"/>
      <c r="G12" s="60"/>
      <c r="H12" s="60"/>
      <c r="I12" s="59"/>
      <c r="J12" s="61"/>
    </row>
    <row r="13" spans="1:10" ht="21.75">
      <c r="A13" s="62" t="s">
        <v>58</v>
      </c>
      <c r="B13" s="57"/>
      <c r="C13" s="58"/>
      <c r="D13" s="59"/>
      <c r="E13" s="59"/>
      <c r="F13" s="62" t="s">
        <v>58</v>
      </c>
      <c r="G13" s="60"/>
      <c r="H13" s="60"/>
      <c r="I13" s="59"/>
      <c r="J13" s="61"/>
    </row>
    <row r="14" spans="1:10" ht="21.75">
      <c r="A14" s="62"/>
      <c r="B14" s="63" t="s">
        <v>59</v>
      </c>
      <c r="C14" s="58"/>
      <c r="D14" s="59"/>
      <c r="E14" s="59"/>
      <c r="F14" s="63"/>
      <c r="G14" s="63" t="s">
        <v>59</v>
      </c>
      <c r="H14" s="60"/>
      <c r="I14" s="59"/>
      <c r="J14" s="61"/>
    </row>
    <row r="15" spans="1:10" ht="21.75">
      <c r="A15" s="56"/>
      <c r="B15" s="60" t="s">
        <v>60</v>
      </c>
      <c r="C15" s="60" t="s">
        <v>61</v>
      </c>
      <c r="D15" s="59">
        <v>3</v>
      </c>
      <c r="E15" s="61">
        <v>3</v>
      </c>
      <c r="F15" s="57"/>
      <c r="G15" s="60" t="s">
        <v>62</v>
      </c>
      <c r="H15" s="60" t="s">
        <v>63</v>
      </c>
      <c r="I15" s="59">
        <v>3</v>
      </c>
      <c r="J15" s="61">
        <v>4</v>
      </c>
    </row>
    <row r="16" spans="1:10" ht="21.75">
      <c r="A16" s="56"/>
      <c r="B16" s="57" t="s">
        <v>64</v>
      </c>
      <c r="C16" s="58" t="s">
        <v>65</v>
      </c>
      <c r="D16" s="59">
        <v>3</v>
      </c>
      <c r="E16" s="59">
        <v>4</v>
      </c>
      <c r="F16" s="57"/>
      <c r="G16" s="57" t="s">
        <v>676</v>
      </c>
      <c r="H16" s="58" t="s">
        <v>600</v>
      </c>
      <c r="I16" s="59">
        <v>3</v>
      </c>
      <c r="J16" s="59">
        <v>4</v>
      </c>
    </row>
    <row r="17" spans="1:10" ht="21.75">
      <c r="A17" s="56"/>
      <c r="B17" s="63" t="s">
        <v>66</v>
      </c>
      <c r="C17" s="58"/>
      <c r="D17" s="59"/>
      <c r="E17" s="59"/>
      <c r="F17" s="57"/>
      <c r="G17" s="60" t="s">
        <v>677</v>
      </c>
      <c r="H17" s="60" t="s">
        <v>678</v>
      </c>
      <c r="I17" s="59">
        <v>3</v>
      </c>
      <c r="J17" s="61">
        <v>4</v>
      </c>
    </row>
    <row r="18" spans="1:10" ht="21.75">
      <c r="A18" s="56"/>
      <c r="B18" s="60" t="s">
        <v>565</v>
      </c>
      <c r="C18" s="60" t="s">
        <v>566</v>
      </c>
      <c r="D18" s="59">
        <v>3</v>
      </c>
      <c r="E18" s="61">
        <v>4</v>
      </c>
      <c r="F18" s="57"/>
      <c r="G18" s="63" t="s">
        <v>67</v>
      </c>
      <c r="H18" s="60"/>
      <c r="I18" s="59"/>
      <c r="J18" s="61"/>
    </row>
    <row r="19" spans="1:10" ht="21.75">
      <c r="A19" s="56"/>
      <c r="B19" s="60" t="s">
        <v>568</v>
      </c>
      <c r="C19" s="60" t="s">
        <v>679</v>
      </c>
      <c r="D19" s="59">
        <v>3</v>
      </c>
      <c r="E19" s="61">
        <v>4</v>
      </c>
      <c r="F19" s="57"/>
      <c r="G19" s="60" t="s">
        <v>567</v>
      </c>
      <c r="H19" s="60" t="s">
        <v>569</v>
      </c>
      <c r="I19" s="59">
        <v>3</v>
      </c>
      <c r="J19" s="61">
        <v>4</v>
      </c>
    </row>
    <row r="20" spans="1:10" ht="21.75">
      <c r="A20" s="56"/>
      <c r="B20" s="57" t="s">
        <v>511</v>
      </c>
      <c r="C20" s="58" t="s">
        <v>512</v>
      </c>
      <c r="D20" s="59">
        <v>3</v>
      </c>
      <c r="E20" s="59">
        <v>4</v>
      </c>
      <c r="F20" s="57"/>
      <c r="G20" s="60" t="s">
        <v>513</v>
      </c>
      <c r="H20" s="60" t="s">
        <v>510</v>
      </c>
      <c r="I20" s="59">
        <v>3</v>
      </c>
      <c r="J20" s="61">
        <v>4</v>
      </c>
    </row>
    <row r="21" spans="1:10" ht="21.75">
      <c r="A21" s="56"/>
      <c r="B21" s="57"/>
      <c r="C21" s="58"/>
      <c r="D21" s="59"/>
      <c r="E21" s="59"/>
      <c r="F21" s="57"/>
      <c r="G21" s="60"/>
      <c r="H21" s="60"/>
      <c r="I21" s="59"/>
      <c r="J21" s="61"/>
    </row>
    <row r="22" spans="1:10" ht="21.75">
      <c r="A22" s="62" t="s">
        <v>68</v>
      </c>
      <c r="B22" s="60"/>
      <c r="C22" s="60"/>
      <c r="D22" s="59"/>
      <c r="E22" s="61"/>
      <c r="F22" s="62" t="s">
        <v>68</v>
      </c>
      <c r="G22" s="60"/>
      <c r="H22" s="60"/>
      <c r="I22" s="59"/>
      <c r="J22" s="61"/>
    </row>
    <row r="23" spans="1:10" ht="21.75">
      <c r="A23" s="56"/>
      <c r="B23" s="60" t="s">
        <v>69</v>
      </c>
      <c r="C23" s="60" t="s">
        <v>70</v>
      </c>
      <c r="D23" s="59" t="s">
        <v>71</v>
      </c>
      <c r="E23" s="61">
        <v>2</v>
      </c>
      <c r="F23" s="56"/>
      <c r="G23" s="60" t="s">
        <v>72</v>
      </c>
      <c r="H23" s="60" t="s">
        <v>73</v>
      </c>
      <c r="I23" s="59" t="s">
        <v>71</v>
      </c>
      <c r="J23" s="61">
        <v>2</v>
      </c>
    </row>
    <row r="24" spans="1:10" ht="21.75">
      <c r="A24" s="56"/>
      <c r="B24" s="60"/>
      <c r="C24" s="60"/>
      <c r="D24" s="59"/>
      <c r="E24" s="61"/>
      <c r="F24" s="56"/>
      <c r="G24" s="60"/>
      <c r="H24" s="60"/>
      <c r="I24" s="59"/>
      <c r="J24" s="61"/>
    </row>
    <row r="25" spans="1:10" ht="21.75">
      <c r="A25" s="62"/>
      <c r="B25" s="60"/>
      <c r="C25" s="60"/>
      <c r="D25" s="59"/>
      <c r="E25" s="61"/>
      <c r="F25" s="62"/>
      <c r="G25" s="60"/>
      <c r="H25" s="60"/>
      <c r="I25" s="59"/>
      <c r="J25" s="61"/>
    </row>
    <row r="26" spans="1:10" ht="21.75">
      <c r="A26" s="56"/>
      <c r="B26" s="60"/>
      <c r="C26" s="60"/>
      <c r="D26" s="59"/>
      <c r="E26" s="61"/>
      <c r="F26" s="56"/>
      <c r="G26" s="60"/>
      <c r="H26" s="60"/>
      <c r="I26" s="59"/>
      <c r="J26" s="61"/>
    </row>
    <row r="27" spans="1:10" ht="21.75">
      <c r="A27" s="62" t="s">
        <v>74</v>
      </c>
      <c r="B27" s="64"/>
      <c r="C27" s="60"/>
      <c r="D27" s="59"/>
      <c r="E27" s="61"/>
      <c r="F27" s="57"/>
      <c r="G27" s="60"/>
      <c r="H27" s="60"/>
      <c r="I27" s="59"/>
      <c r="J27" s="61"/>
    </row>
    <row r="28" spans="1:10" ht="21.75">
      <c r="A28" s="56"/>
      <c r="B28" s="60" t="s">
        <v>75</v>
      </c>
      <c r="C28" s="60" t="s">
        <v>76</v>
      </c>
      <c r="D28" s="59">
        <v>2</v>
      </c>
      <c r="E28" s="61">
        <v>3</v>
      </c>
      <c r="F28" s="57"/>
      <c r="G28" s="60"/>
      <c r="H28" s="60"/>
      <c r="I28" s="59"/>
      <c r="J28" s="61"/>
    </row>
    <row r="29" spans="1:10" ht="21.75">
      <c r="A29" s="56"/>
      <c r="B29" s="60" t="s">
        <v>602</v>
      </c>
      <c r="C29" s="60" t="s">
        <v>674</v>
      </c>
      <c r="D29" s="59">
        <v>2</v>
      </c>
      <c r="E29" s="61">
        <v>3</v>
      </c>
      <c r="F29" s="57"/>
      <c r="G29" s="60"/>
      <c r="H29" s="60"/>
      <c r="I29" s="59"/>
      <c r="J29" s="61"/>
    </row>
    <row r="30" spans="1:10" ht="21.75">
      <c r="A30" s="56"/>
      <c r="B30" s="60" t="s">
        <v>77</v>
      </c>
      <c r="C30" s="60" t="s">
        <v>78</v>
      </c>
      <c r="D30" s="59">
        <v>2</v>
      </c>
      <c r="E30" s="61">
        <v>4</v>
      </c>
      <c r="F30" s="57"/>
      <c r="G30" s="60"/>
      <c r="H30" s="60"/>
      <c r="I30" s="59"/>
      <c r="J30" s="61"/>
    </row>
    <row r="31" spans="1:10" ht="21.75">
      <c r="A31" s="56"/>
      <c r="B31" s="60"/>
      <c r="C31" s="60"/>
      <c r="D31" s="59"/>
      <c r="E31" s="61"/>
      <c r="F31" s="57"/>
      <c r="G31" s="60"/>
      <c r="H31" s="60"/>
      <c r="I31" s="59"/>
      <c r="J31" s="61"/>
    </row>
    <row r="32" spans="1:10" ht="21.75">
      <c r="A32" s="56"/>
      <c r="B32" s="60"/>
      <c r="C32" s="60"/>
      <c r="D32" s="59"/>
      <c r="E32" s="61"/>
      <c r="F32" s="57"/>
      <c r="G32" s="60"/>
      <c r="H32" s="60"/>
      <c r="I32" s="59"/>
      <c r="J32" s="61"/>
    </row>
    <row r="33" spans="1:10" ht="21.75">
      <c r="A33" s="56"/>
      <c r="B33" s="60"/>
      <c r="C33" s="60"/>
      <c r="D33" s="53"/>
      <c r="E33" s="58"/>
      <c r="F33" s="60"/>
      <c r="G33" s="60"/>
      <c r="H33" s="60"/>
      <c r="I33" s="53"/>
      <c r="J33" s="53"/>
    </row>
    <row r="34" spans="1:10" ht="21.75">
      <c r="A34" s="65"/>
      <c r="B34" s="66"/>
      <c r="C34" s="67" t="s">
        <v>558</v>
      </c>
      <c r="D34" s="68">
        <v>25</v>
      </c>
      <c r="E34" s="69">
        <v>33</v>
      </c>
      <c r="F34" s="66"/>
      <c r="G34" s="66"/>
      <c r="H34" s="67" t="s">
        <v>558</v>
      </c>
      <c r="I34" s="68">
        <v>22</v>
      </c>
      <c r="J34" s="68">
        <v>30</v>
      </c>
    </row>
    <row r="35" spans="1:10" ht="21.75">
      <c r="A35" s="236"/>
      <c r="B35" s="236"/>
      <c r="C35" s="236"/>
      <c r="D35" s="236"/>
      <c r="E35" s="236"/>
      <c r="F35" s="236"/>
      <c r="G35" s="236"/>
      <c r="H35" s="236"/>
      <c r="I35" s="236"/>
      <c r="J35" s="236"/>
    </row>
    <row r="36" spans="1:10" ht="21.75">
      <c r="A36" s="236" t="s">
        <v>36</v>
      </c>
      <c r="B36" s="236"/>
      <c r="C36" s="236"/>
      <c r="D36" s="246"/>
      <c r="E36" s="246"/>
      <c r="F36" s="246"/>
      <c r="G36" s="246"/>
      <c r="H36" s="246"/>
      <c r="I36" s="246"/>
      <c r="J36" s="246"/>
    </row>
    <row r="37" spans="1:10" ht="21.75">
      <c r="A37" s="50"/>
      <c r="B37" s="50"/>
      <c r="C37" s="50"/>
      <c r="D37" s="51"/>
      <c r="E37" s="51"/>
      <c r="F37" s="51"/>
      <c r="G37" s="51"/>
      <c r="H37" s="51"/>
      <c r="I37" s="51"/>
      <c r="J37" s="51"/>
    </row>
    <row r="38" spans="1:10" ht="21.75">
      <c r="A38" s="250" t="s">
        <v>79</v>
      </c>
      <c r="B38" s="241"/>
      <c r="C38" s="242"/>
      <c r="D38" s="52" t="s">
        <v>38</v>
      </c>
      <c r="E38" s="52" t="s">
        <v>39</v>
      </c>
      <c r="F38" s="250" t="s">
        <v>80</v>
      </c>
      <c r="G38" s="241"/>
      <c r="H38" s="242"/>
      <c r="I38" s="52" t="s">
        <v>38</v>
      </c>
      <c r="J38" s="52" t="s">
        <v>39</v>
      </c>
    </row>
    <row r="39" spans="1:10" ht="21.75">
      <c r="A39" s="247" t="s">
        <v>41</v>
      </c>
      <c r="B39" s="248"/>
      <c r="C39" s="249"/>
      <c r="D39" s="53"/>
      <c r="E39" s="54"/>
      <c r="F39" s="247" t="s">
        <v>41</v>
      </c>
      <c r="G39" s="248"/>
      <c r="H39" s="249"/>
      <c r="I39" s="54"/>
      <c r="J39" s="55"/>
    </row>
    <row r="40" spans="1:10" ht="21.75">
      <c r="A40" s="56"/>
      <c r="B40" s="57" t="s">
        <v>81</v>
      </c>
      <c r="C40" s="58" t="s">
        <v>82</v>
      </c>
      <c r="D40" s="59">
        <v>1</v>
      </c>
      <c r="E40" s="59">
        <v>2</v>
      </c>
      <c r="F40" s="57"/>
      <c r="G40" s="57" t="s">
        <v>81</v>
      </c>
      <c r="H40" s="58" t="s">
        <v>82</v>
      </c>
      <c r="I40" s="59">
        <v>1</v>
      </c>
      <c r="J40" s="59">
        <v>2</v>
      </c>
    </row>
    <row r="41" spans="1:10" ht="21.75">
      <c r="A41" s="56"/>
      <c r="B41" s="57"/>
      <c r="C41" s="58"/>
      <c r="D41" s="59"/>
      <c r="E41" s="59"/>
      <c r="F41" s="57"/>
      <c r="G41" s="60" t="s">
        <v>83</v>
      </c>
      <c r="H41" s="60" t="s">
        <v>84</v>
      </c>
      <c r="I41" s="59">
        <v>2</v>
      </c>
      <c r="J41" s="61">
        <v>2</v>
      </c>
    </row>
    <row r="42" spans="1:10" ht="21.75">
      <c r="A42" s="56"/>
      <c r="B42" s="57"/>
      <c r="C42" s="58"/>
      <c r="D42" s="59"/>
      <c r="E42" s="59"/>
      <c r="F42" s="57"/>
      <c r="G42" s="60"/>
      <c r="H42" s="60"/>
      <c r="I42" s="59"/>
      <c r="J42" s="61"/>
    </row>
    <row r="43" spans="1:10" ht="21.75">
      <c r="A43" s="62" t="s">
        <v>58</v>
      </c>
      <c r="B43" s="57"/>
      <c r="C43" s="58" t="s">
        <v>85</v>
      </c>
      <c r="D43" s="59"/>
      <c r="E43" s="59"/>
      <c r="F43" s="62" t="s">
        <v>58</v>
      </c>
      <c r="G43" s="60"/>
      <c r="H43" s="60"/>
      <c r="I43" s="59"/>
      <c r="J43" s="61"/>
    </row>
    <row r="44" spans="1:10" ht="21.75">
      <c r="A44" s="62"/>
      <c r="B44" s="70" t="s">
        <v>67</v>
      </c>
      <c r="C44" s="58"/>
      <c r="D44" s="59"/>
      <c r="E44" s="59"/>
      <c r="F44" s="63"/>
      <c r="G44" s="70" t="s">
        <v>67</v>
      </c>
      <c r="H44" s="60"/>
      <c r="I44" s="59"/>
      <c r="J44" s="61"/>
    </row>
    <row r="45" spans="1:10" ht="21.75">
      <c r="A45" s="56"/>
      <c r="B45" s="70" t="s">
        <v>590</v>
      </c>
      <c r="C45" s="60" t="s">
        <v>579</v>
      </c>
      <c r="D45" s="59">
        <v>3</v>
      </c>
      <c r="E45" s="61">
        <v>4</v>
      </c>
      <c r="F45" s="57"/>
      <c r="G45" s="60" t="s">
        <v>86</v>
      </c>
      <c r="H45" s="60" t="s">
        <v>87</v>
      </c>
      <c r="I45" s="59">
        <v>1</v>
      </c>
      <c r="J45" s="61">
        <v>2</v>
      </c>
    </row>
    <row r="46" spans="1:10" ht="21.75">
      <c r="A46" s="56"/>
      <c r="B46" s="60" t="s">
        <v>594</v>
      </c>
      <c r="C46" s="60" t="s">
        <v>595</v>
      </c>
      <c r="D46" s="59">
        <v>3</v>
      </c>
      <c r="E46" s="61">
        <v>4</v>
      </c>
      <c r="F46" s="57"/>
      <c r="G46" s="60" t="s">
        <v>88</v>
      </c>
      <c r="H46" s="60" t="s">
        <v>89</v>
      </c>
      <c r="I46" s="59">
        <v>3</v>
      </c>
      <c r="J46" s="61">
        <v>4</v>
      </c>
    </row>
    <row r="47" spans="1:10" ht="21.75">
      <c r="A47" s="56"/>
      <c r="B47" s="63" t="s">
        <v>66</v>
      </c>
      <c r="C47" s="60"/>
      <c r="D47" s="59"/>
      <c r="E47" s="61"/>
      <c r="F47" s="57"/>
      <c r="G47" s="60"/>
      <c r="H47" s="60"/>
      <c r="I47" s="59"/>
      <c r="J47" s="61"/>
    </row>
    <row r="48" spans="1:10" ht="21.75">
      <c r="A48" s="56"/>
      <c r="B48" s="57" t="s">
        <v>587</v>
      </c>
      <c r="C48" s="58" t="s">
        <v>576</v>
      </c>
      <c r="D48" s="59">
        <v>3</v>
      </c>
      <c r="E48" s="59">
        <v>4</v>
      </c>
      <c r="F48" s="57"/>
      <c r="G48" s="60"/>
      <c r="H48" s="60"/>
      <c r="I48" s="59"/>
      <c r="J48" s="61"/>
    </row>
    <row r="49" spans="1:10" ht="21.75">
      <c r="A49" s="56"/>
      <c r="B49" s="63" t="s">
        <v>515</v>
      </c>
      <c r="C49" s="58" t="s">
        <v>516</v>
      </c>
      <c r="D49" s="59">
        <v>3</v>
      </c>
      <c r="E49" s="59">
        <v>4</v>
      </c>
      <c r="F49" s="57"/>
      <c r="G49" s="60"/>
      <c r="H49" s="60"/>
      <c r="I49" s="59"/>
      <c r="J49" s="61"/>
    </row>
    <row r="50" spans="1:10" ht="21.75">
      <c r="A50" s="56"/>
      <c r="B50" s="57" t="s">
        <v>517</v>
      </c>
      <c r="C50" s="58" t="s">
        <v>518</v>
      </c>
      <c r="D50" s="59">
        <v>3</v>
      </c>
      <c r="E50" s="59">
        <v>4</v>
      </c>
      <c r="F50" s="57"/>
      <c r="G50" s="70" t="s">
        <v>90</v>
      </c>
      <c r="H50" s="60"/>
      <c r="I50" s="59"/>
      <c r="J50" s="61"/>
    </row>
    <row r="51" spans="1:10" ht="21.75">
      <c r="A51" s="56"/>
      <c r="B51" s="63" t="s">
        <v>571</v>
      </c>
      <c r="C51" s="58" t="s">
        <v>572</v>
      </c>
      <c r="D51" s="59">
        <v>3</v>
      </c>
      <c r="E51" s="59">
        <v>4</v>
      </c>
      <c r="F51" s="57"/>
      <c r="G51" s="60" t="s">
        <v>91</v>
      </c>
      <c r="H51" s="60" t="s">
        <v>90</v>
      </c>
      <c r="I51" s="59">
        <v>4</v>
      </c>
      <c r="J51" s="61" t="s">
        <v>92</v>
      </c>
    </row>
    <row r="52" spans="1:10" ht="21.75">
      <c r="A52" s="56"/>
      <c r="B52" s="60" t="s">
        <v>573</v>
      </c>
      <c r="C52" s="60" t="s">
        <v>601</v>
      </c>
      <c r="D52" s="59">
        <v>3</v>
      </c>
      <c r="E52" s="61">
        <v>4</v>
      </c>
      <c r="F52" s="57"/>
      <c r="G52" s="70"/>
      <c r="H52" s="60"/>
      <c r="I52" s="59"/>
      <c r="J52" s="61"/>
    </row>
    <row r="53" spans="1:10" ht="21.75">
      <c r="A53" s="56"/>
      <c r="B53" s="60"/>
      <c r="C53" s="60"/>
      <c r="D53" s="59"/>
      <c r="E53" s="61"/>
      <c r="F53" s="62" t="s">
        <v>93</v>
      </c>
      <c r="G53" s="60"/>
      <c r="H53" s="60"/>
      <c r="I53" s="59"/>
      <c r="J53" s="61"/>
    </row>
    <row r="54" spans="1:10" ht="21.75">
      <c r="A54" s="56"/>
      <c r="B54" s="60"/>
      <c r="C54" s="60"/>
      <c r="D54" s="59"/>
      <c r="E54" s="61"/>
      <c r="F54" s="57"/>
      <c r="G54" s="60" t="s">
        <v>94</v>
      </c>
      <c r="H54" s="60" t="s">
        <v>95</v>
      </c>
      <c r="I54" s="59">
        <v>3</v>
      </c>
      <c r="J54" s="61">
        <v>4</v>
      </c>
    </row>
    <row r="55" spans="1:10" ht="21.75">
      <c r="A55" s="62"/>
      <c r="B55" s="60"/>
      <c r="C55" s="60"/>
      <c r="D55" s="59"/>
      <c r="E55" s="61"/>
      <c r="F55" s="62"/>
      <c r="G55" s="60" t="s">
        <v>94</v>
      </c>
      <c r="H55" s="60" t="s">
        <v>96</v>
      </c>
      <c r="I55" s="59">
        <v>3</v>
      </c>
      <c r="J55" s="61">
        <v>4</v>
      </c>
    </row>
    <row r="56" spans="1:10" ht="21.75">
      <c r="A56" s="62"/>
      <c r="B56" s="60"/>
      <c r="C56" s="60"/>
      <c r="D56" s="59"/>
      <c r="E56" s="61"/>
      <c r="F56" s="56"/>
      <c r="G56" s="60"/>
      <c r="H56" s="60"/>
      <c r="I56" s="59"/>
      <c r="J56" s="61"/>
    </row>
    <row r="57" spans="1:10" ht="21.75">
      <c r="A57" s="62"/>
      <c r="B57" s="60"/>
      <c r="C57" s="60"/>
      <c r="D57" s="59"/>
      <c r="E57" s="61"/>
      <c r="F57" s="62" t="s">
        <v>68</v>
      </c>
      <c r="G57" s="60"/>
      <c r="H57" s="60"/>
      <c r="I57" s="59"/>
      <c r="J57" s="61"/>
    </row>
    <row r="58" spans="1:10" ht="21.75">
      <c r="A58" s="56"/>
      <c r="B58" s="60"/>
      <c r="C58" s="60"/>
      <c r="D58" s="59"/>
      <c r="E58" s="61"/>
      <c r="F58" s="56"/>
      <c r="G58" s="60" t="s">
        <v>97</v>
      </c>
      <c r="H58" s="60" t="s">
        <v>73</v>
      </c>
      <c r="I58" s="59" t="s">
        <v>71</v>
      </c>
      <c r="J58" s="61">
        <v>2</v>
      </c>
    </row>
    <row r="59" spans="1:10" ht="21.75">
      <c r="A59" s="56"/>
      <c r="B59" s="60"/>
      <c r="C59" s="60"/>
      <c r="D59" s="59"/>
      <c r="E59" s="61"/>
      <c r="F59" s="62"/>
      <c r="G59" s="60"/>
      <c r="H59" s="60"/>
      <c r="I59" s="59"/>
      <c r="J59" s="61"/>
    </row>
    <row r="60" spans="1:10" ht="21.75">
      <c r="A60" s="56"/>
      <c r="B60" s="60"/>
      <c r="C60" s="60"/>
      <c r="D60" s="59"/>
      <c r="E60" s="61"/>
      <c r="F60" s="62"/>
      <c r="G60" s="60"/>
      <c r="H60" s="60"/>
      <c r="I60" s="59"/>
      <c r="J60" s="61"/>
    </row>
    <row r="61" spans="1:10" ht="21.75">
      <c r="A61" s="56"/>
      <c r="B61" s="57"/>
      <c r="C61" s="58"/>
      <c r="D61" s="59"/>
      <c r="E61" s="59"/>
      <c r="F61" s="56"/>
      <c r="G61" s="60"/>
      <c r="H61" s="60"/>
      <c r="I61" s="59"/>
      <c r="J61" s="61"/>
    </row>
    <row r="62" spans="1:10" ht="21.75">
      <c r="A62" s="56"/>
      <c r="B62" s="60"/>
      <c r="C62" s="60"/>
      <c r="D62" s="59"/>
      <c r="E62" s="61"/>
      <c r="F62" s="62"/>
      <c r="G62" s="60"/>
      <c r="H62" s="60"/>
      <c r="I62" s="59"/>
      <c r="J62" s="61"/>
    </row>
    <row r="63" spans="1:10" ht="21.75">
      <c r="A63" s="56"/>
      <c r="B63" s="60"/>
      <c r="C63" s="60"/>
      <c r="D63" s="53"/>
      <c r="E63" s="58"/>
      <c r="F63" s="56"/>
      <c r="G63" s="60"/>
      <c r="H63" s="60"/>
      <c r="I63" s="59"/>
      <c r="J63" s="61"/>
    </row>
    <row r="64" spans="1:10" ht="21.75">
      <c r="A64" s="56"/>
      <c r="B64" s="60"/>
      <c r="C64" s="60"/>
      <c r="D64" s="53"/>
      <c r="E64" s="58"/>
      <c r="F64" s="60"/>
      <c r="G64" s="60"/>
      <c r="H64" s="60"/>
      <c r="I64" s="59"/>
      <c r="J64" s="61"/>
    </row>
    <row r="65" spans="1:10" ht="21.75">
      <c r="A65" s="56"/>
      <c r="B65" s="60"/>
      <c r="C65" s="60"/>
      <c r="D65" s="53"/>
      <c r="E65" s="58"/>
      <c r="F65" s="60"/>
      <c r="G65" s="60"/>
      <c r="H65" s="60"/>
      <c r="I65" s="53"/>
      <c r="J65" s="53"/>
    </row>
    <row r="66" spans="1:10" ht="21.75">
      <c r="A66" s="56"/>
      <c r="B66" s="60"/>
      <c r="C66" s="60"/>
      <c r="D66" s="53"/>
      <c r="E66" s="58"/>
      <c r="F66" s="60"/>
      <c r="G66" s="60"/>
      <c r="H66" s="60"/>
      <c r="I66" s="53"/>
      <c r="J66" s="53"/>
    </row>
    <row r="67" spans="1:10" ht="21.75">
      <c r="A67" s="56"/>
      <c r="B67" s="60"/>
      <c r="C67" s="60"/>
      <c r="D67" s="53"/>
      <c r="E67" s="58"/>
      <c r="F67" s="60"/>
      <c r="G67" s="60"/>
      <c r="H67" s="60"/>
      <c r="I67" s="53"/>
      <c r="J67" s="53"/>
    </row>
    <row r="68" spans="1:10" ht="21.75">
      <c r="A68" s="65"/>
      <c r="B68" s="66"/>
      <c r="C68" s="67" t="s">
        <v>558</v>
      </c>
      <c r="D68" s="68">
        <v>22</v>
      </c>
      <c r="E68" s="69">
        <v>30</v>
      </c>
      <c r="F68" s="66"/>
      <c r="G68" s="66"/>
      <c r="H68" s="67" t="s">
        <v>558</v>
      </c>
      <c r="I68" s="68">
        <v>17</v>
      </c>
      <c r="J68" s="68">
        <v>20</v>
      </c>
    </row>
  </sheetData>
  <mergeCells count="13">
    <mergeCell ref="A36:J36"/>
    <mergeCell ref="A38:C38"/>
    <mergeCell ref="F38:H38"/>
    <mergeCell ref="A39:C39"/>
    <mergeCell ref="F39:H39"/>
    <mergeCell ref="A6:C6"/>
    <mergeCell ref="F6:H6"/>
    <mergeCell ref="A35:J35"/>
    <mergeCell ref="A1:J1"/>
    <mergeCell ref="A2:J2"/>
    <mergeCell ref="A3:J3"/>
    <mergeCell ref="A5:C5"/>
    <mergeCell ref="F5:H5"/>
  </mergeCells>
  <printOptions/>
  <pageMargins left="0.7480314960629921" right="0.5511811023622047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66"/>
  <sheetViews>
    <sheetView zoomScale="75" zoomScaleNormal="75" zoomScaleSheetLayoutView="90" workbookViewId="0" topLeftCell="A101">
      <selection activeCell="N127" sqref="N127"/>
    </sheetView>
  </sheetViews>
  <sheetFormatPr defaultColWidth="9.140625" defaultRowHeight="21.75"/>
  <cols>
    <col min="1" max="1" width="5.7109375" style="0" customWidth="1"/>
    <col min="2" max="2" width="9.57421875" style="0" customWidth="1"/>
    <col min="3" max="3" width="32.7109375" style="0" customWidth="1"/>
    <col min="4" max="4" width="6.7109375" style="0" customWidth="1"/>
    <col min="5" max="6" width="5.140625" style="0" customWidth="1"/>
    <col min="7" max="12" width="3.7109375" style="0" customWidth="1"/>
    <col min="13" max="13" width="6.7109375" style="0" customWidth="1"/>
    <col min="14" max="14" width="32.7109375" style="0" customWidth="1"/>
    <col min="15" max="15" width="15.421875" style="0" customWidth="1"/>
  </cols>
  <sheetData>
    <row r="1" spans="1:15" ht="26.25">
      <c r="A1" s="251" t="s">
        <v>144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7" t="s">
        <v>422</v>
      </c>
    </row>
    <row r="2" spans="1:15" ht="26.25" customHeight="1">
      <c r="A2" s="235" t="s">
        <v>145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7"/>
    </row>
    <row r="3" spans="3:12" ht="21.75">
      <c r="C3" s="6"/>
      <c r="D3" s="252"/>
      <c r="E3" s="252"/>
      <c r="F3" s="252"/>
      <c r="G3" s="252"/>
      <c r="H3" s="252"/>
      <c r="I3" s="252"/>
      <c r="J3" s="252"/>
      <c r="K3" s="252"/>
      <c r="L3" s="252"/>
    </row>
    <row r="4" spans="1:15" ht="21.75">
      <c r="A4" s="253" t="s">
        <v>527</v>
      </c>
      <c r="B4" s="255" t="s">
        <v>542</v>
      </c>
      <c r="C4" s="255" t="s">
        <v>673</v>
      </c>
      <c r="D4" s="3" t="s">
        <v>536</v>
      </c>
      <c r="E4" s="255" t="s">
        <v>529</v>
      </c>
      <c r="F4" s="255"/>
      <c r="G4" s="256" t="s">
        <v>538</v>
      </c>
      <c r="H4" s="256"/>
      <c r="I4" s="256" t="s">
        <v>539</v>
      </c>
      <c r="J4" s="256"/>
      <c r="K4" s="257" t="s">
        <v>540</v>
      </c>
      <c r="L4" s="257"/>
      <c r="M4" s="253" t="s">
        <v>541</v>
      </c>
      <c r="N4" s="255" t="s">
        <v>533</v>
      </c>
      <c r="O4" s="255" t="s">
        <v>534</v>
      </c>
    </row>
    <row r="5" spans="1:15" ht="21.75">
      <c r="A5" s="228"/>
      <c r="B5" s="229"/>
      <c r="C5" s="229"/>
      <c r="D5" s="253" t="s">
        <v>535</v>
      </c>
      <c r="E5" s="255" t="s">
        <v>530</v>
      </c>
      <c r="F5" s="255" t="s">
        <v>531</v>
      </c>
      <c r="G5" s="255" t="s">
        <v>537</v>
      </c>
      <c r="H5" s="255"/>
      <c r="I5" s="255"/>
      <c r="J5" s="255"/>
      <c r="K5" s="255"/>
      <c r="L5" s="255"/>
      <c r="M5" s="254"/>
      <c r="N5" s="255"/>
      <c r="O5" s="255"/>
    </row>
    <row r="6" spans="1:15" ht="21.75">
      <c r="A6" s="228"/>
      <c r="B6" s="229"/>
      <c r="C6" s="229"/>
      <c r="D6" s="253"/>
      <c r="E6" s="255"/>
      <c r="F6" s="255"/>
      <c r="G6" s="3">
        <v>1</v>
      </c>
      <c r="H6" s="3">
        <v>2</v>
      </c>
      <c r="I6" s="3">
        <v>3</v>
      </c>
      <c r="J6" s="3">
        <v>4</v>
      </c>
      <c r="K6" s="8">
        <v>5</v>
      </c>
      <c r="L6" s="8">
        <v>6</v>
      </c>
      <c r="M6" s="254"/>
      <c r="N6" s="255"/>
      <c r="O6" s="255"/>
    </row>
    <row r="7" spans="1:15" ht="21.75">
      <c r="A7" s="3">
        <v>1</v>
      </c>
      <c r="B7" s="3" t="s">
        <v>676</v>
      </c>
      <c r="C7" s="10" t="s">
        <v>600</v>
      </c>
      <c r="D7" s="3">
        <v>4</v>
      </c>
      <c r="E7" s="11" t="s">
        <v>599</v>
      </c>
      <c r="F7" s="11"/>
      <c r="G7" s="11"/>
      <c r="H7" s="11" t="s">
        <v>599</v>
      </c>
      <c r="I7" s="3"/>
      <c r="J7" s="3"/>
      <c r="K7" s="8"/>
      <c r="L7" s="8"/>
      <c r="M7" s="3" t="s">
        <v>649</v>
      </c>
      <c r="N7" s="9" t="str">
        <f>VLOOKUP($M7,'[1]FORM8'!$B$5:$C$41,2,FALSE)</f>
        <v>ห้องปฏิบัติการวิทยาศาสตร์เกษตร</v>
      </c>
      <c r="O7" s="4"/>
    </row>
    <row r="8" spans="1:15" ht="21.75">
      <c r="A8" s="3">
        <v>2</v>
      </c>
      <c r="B8" s="3" t="s">
        <v>677</v>
      </c>
      <c r="C8" s="10" t="s">
        <v>678</v>
      </c>
      <c r="D8" s="3">
        <v>4</v>
      </c>
      <c r="E8" s="11" t="s">
        <v>599</v>
      </c>
      <c r="F8" s="11"/>
      <c r="G8" s="11" t="s">
        <v>599</v>
      </c>
      <c r="H8" s="11"/>
      <c r="I8" s="3"/>
      <c r="J8" s="3"/>
      <c r="K8" s="8"/>
      <c r="L8" s="8"/>
      <c r="M8" s="3" t="s">
        <v>649</v>
      </c>
      <c r="N8" s="9" t="s">
        <v>650</v>
      </c>
      <c r="O8" s="4"/>
    </row>
    <row r="9" spans="1:15" ht="21.75">
      <c r="A9" s="76">
        <v>3</v>
      </c>
      <c r="B9" s="76" t="s">
        <v>565</v>
      </c>
      <c r="C9" s="77" t="s">
        <v>566</v>
      </c>
      <c r="D9" s="76">
        <v>4</v>
      </c>
      <c r="E9" s="108" t="s">
        <v>599</v>
      </c>
      <c r="F9" s="108"/>
      <c r="G9" s="77"/>
      <c r="H9" s="108" t="s">
        <v>599</v>
      </c>
      <c r="I9" s="76"/>
      <c r="J9" s="76"/>
      <c r="K9" s="109"/>
      <c r="L9" s="109"/>
      <c r="M9" s="76" t="s">
        <v>620</v>
      </c>
      <c r="N9" s="110" t="str">
        <f>VLOOKUP($M9,'[1]FORM8'!$B$5:$C$41,2,FALSE)</f>
        <v>ห้องเรียนและห้องปฏิบัติการ</v>
      </c>
      <c r="O9" s="77"/>
    </row>
    <row r="10" spans="1:15" ht="21.75">
      <c r="A10" s="44"/>
      <c r="B10" s="44"/>
      <c r="C10" s="32"/>
      <c r="D10" s="44"/>
      <c r="E10" s="105"/>
      <c r="F10" s="105"/>
      <c r="G10" s="44"/>
      <c r="H10" s="105"/>
      <c r="I10" s="44"/>
      <c r="J10" s="44"/>
      <c r="K10" s="106"/>
      <c r="L10" s="106"/>
      <c r="M10" s="44" t="s">
        <v>621</v>
      </c>
      <c r="N10" s="107" t="str">
        <f>VLOOKUP($M10,'[1]FORM8'!$B$5:$C$41,2,FALSE)</f>
        <v>ห้องปฏิบัติการโภชนศาสตร์สัตว์</v>
      </c>
      <c r="O10" s="32"/>
    </row>
    <row r="11" spans="1:15" ht="21.75">
      <c r="A11" s="3">
        <v>4</v>
      </c>
      <c r="B11" s="3" t="s">
        <v>567</v>
      </c>
      <c r="C11" s="4" t="s">
        <v>569</v>
      </c>
      <c r="D11" s="3">
        <v>4</v>
      </c>
      <c r="E11" s="11" t="s">
        <v>599</v>
      </c>
      <c r="F11" s="3"/>
      <c r="G11" s="3"/>
      <c r="H11" s="11" t="s">
        <v>599</v>
      </c>
      <c r="I11" s="3"/>
      <c r="J11" s="3"/>
      <c r="K11" s="8"/>
      <c r="L11" s="8"/>
      <c r="M11" s="3" t="s">
        <v>620</v>
      </c>
      <c r="N11" s="9" t="str">
        <f>VLOOKUP($M11,'[1]FORM8'!$B$5:$C$41,2,FALSE)</f>
        <v>ห้องเรียนและห้องปฏิบัติการ</v>
      </c>
      <c r="O11" s="4"/>
    </row>
    <row r="12" spans="1:15" ht="21.75">
      <c r="A12" s="76">
        <v>5</v>
      </c>
      <c r="B12" s="76" t="s">
        <v>568</v>
      </c>
      <c r="C12" s="77" t="s">
        <v>679</v>
      </c>
      <c r="D12" s="76">
        <v>4</v>
      </c>
      <c r="E12" s="108" t="s">
        <v>599</v>
      </c>
      <c r="F12" s="76"/>
      <c r="G12" s="108" t="s">
        <v>599</v>
      </c>
      <c r="H12" s="76"/>
      <c r="I12" s="76"/>
      <c r="J12" s="76"/>
      <c r="K12" s="109"/>
      <c r="L12" s="109"/>
      <c r="M12" s="76" t="s">
        <v>620</v>
      </c>
      <c r="N12" s="110" t="str">
        <f>VLOOKUP($M12,'[1]FORM8'!$B$5:$C$41,2,FALSE)</f>
        <v>ห้องเรียนและห้องปฏิบัติการ</v>
      </c>
      <c r="O12" s="77"/>
    </row>
    <row r="13" spans="1:15" ht="21.75">
      <c r="A13" s="44"/>
      <c r="B13" s="44"/>
      <c r="C13" s="32"/>
      <c r="D13" s="44"/>
      <c r="E13" s="105"/>
      <c r="F13" s="44"/>
      <c r="G13" s="105"/>
      <c r="H13" s="44"/>
      <c r="I13" s="44"/>
      <c r="J13" s="44"/>
      <c r="K13" s="106"/>
      <c r="L13" s="106"/>
      <c r="M13" s="44" t="s">
        <v>622</v>
      </c>
      <c r="N13" s="107" t="str">
        <f>VLOOKUP($M13,'[1]FORM8'!$B$5:$C$41,2,FALSE)</f>
        <v>ห้องปฏิบัติการกายวิภาคและสรีรวิทยา</v>
      </c>
      <c r="O13" s="32"/>
    </row>
    <row r="14" spans="1:15" ht="21.75">
      <c r="A14" s="43">
        <v>6</v>
      </c>
      <c r="B14" s="43" t="s">
        <v>573</v>
      </c>
      <c r="C14" s="41" t="s">
        <v>601</v>
      </c>
      <c r="D14" s="43">
        <v>4</v>
      </c>
      <c r="E14" s="41"/>
      <c r="F14" s="111" t="s">
        <v>599</v>
      </c>
      <c r="G14" s="43"/>
      <c r="H14" s="43"/>
      <c r="I14" s="111" t="s">
        <v>599</v>
      </c>
      <c r="J14" s="43"/>
      <c r="K14" s="112"/>
      <c r="L14" s="112"/>
      <c r="M14" s="43" t="s">
        <v>620</v>
      </c>
      <c r="N14" s="113" t="str">
        <f>VLOOKUP($M14,'[1]FORM8'!$B$5:$C$41,2,FALSE)</f>
        <v>ห้องเรียนและห้องปฏิบัติการ</v>
      </c>
      <c r="O14" s="41"/>
    </row>
    <row r="15" spans="1:15" ht="21.75">
      <c r="A15" s="75"/>
      <c r="B15" s="75"/>
      <c r="C15" s="81"/>
      <c r="D15" s="75"/>
      <c r="E15" s="81"/>
      <c r="F15" s="114"/>
      <c r="G15" s="75"/>
      <c r="H15" s="75"/>
      <c r="I15" s="114"/>
      <c r="J15" s="75"/>
      <c r="K15" s="115"/>
      <c r="L15" s="115"/>
      <c r="M15" s="75" t="s">
        <v>624</v>
      </c>
      <c r="N15" s="85" t="str">
        <f>VLOOKUP($M15,'[1]FORM8'!$B$5:$C$41,2,FALSE)</f>
        <v>คอกไก่เนื้อ</v>
      </c>
      <c r="O15" s="81"/>
    </row>
    <row r="16" spans="1:15" ht="21.75">
      <c r="A16" s="75"/>
      <c r="B16" s="75"/>
      <c r="C16" s="81"/>
      <c r="D16" s="75"/>
      <c r="E16" s="81"/>
      <c r="F16" s="114"/>
      <c r="G16" s="75"/>
      <c r="H16" s="75"/>
      <c r="I16" s="114"/>
      <c r="J16" s="75"/>
      <c r="K16" s="115"/>
      <c r="L16" s="115"/>
      <c r="M16" s="75" t="s">
        <v>623</v>
      </c>
      <c r="N16" s="85" t="str">
        <f>VLOOKUP($M16,'[1]FORM8'!$B$5:$C$41,2,FALSE)</f>
        <v>คอกไก่ไข่</v>
      </c>
      <c r="O16" s="81"/>
    </row>
    <row r="17" spans="1:15" ht="21.75">
      <c r="A17" s="75"/>
      <c r="B17" s="75"/>
      <c r="C17" s="81"/>
      <c r="D17" s="75"/>
      <c r="E17" s="81"/>
      <c r="F17" s="114"/>
      <c r="G17" s="75"/>
      <c r="H17" s="75"/>
      <c r="I17" s="114"/>
      <c r="J17" s="75"/>
      <c r="K17" s="115"/>
      <c r="L17" s="115"/>
      <c r="M17" s="75" t="s">
        <v>629</v>
      </c>
      <c r="N17" s="85" t="str">
        <f>VLOOKUP($M17,'[1]FORM8'!$B$5:$C$41,2,FALSE)</f>
        <v>คอกสุกรพันธุ์ (24 แม่)</v>
      </c>
      <c r="O17" s="81"/>
    </row>
    <row r="18" spans="1:15" ht="21.75">
      <c r="A18" s="75"/>
      <c r="B18" s="75"/>
      <c r="C18" s="81"/>
      <c r="D18" s="75"/>
      <c r="E18" s="81"/>
      <c r="F18" s="114"/>
      <c r="G18" s="75"/>
      <c r="H18" s="75"/>
      <c r="I18" s="114"/>
      <c r="J18" s="75"/>
      <c r="K18" s="115"/>
      <c r="L18" s="115"/>
      <c r="M18" s="75" t="s">
        <v>630</v>
      </c>
      <c r="N18" s="85" t="str">
        <f>VLOOKUP($M18,'[1]FORM8'!$B$5:$C$41,2,FALSE)</f>
        <v>คอกสุกรขุน (80 ตัว)</v>
      </c>
      <c r="O18" s="81"/>
    </row>
    <row r="19" spans="1:15" ht="21.75">
      <c r="A19" s="75"/>
      <c r="B19" s="75"/>
      <c r="C19" s="81"/>
      <c r="D19" s="75"/>
      <c r="E19" s="81"/>
      <c r="F19" s="114"/>
      <c r="G19" s="75"/>
      <c r="H19" s="75"/>
      <c r="I19" s="114"/>
      <c r="J19" s="75"/>
      <c r="K19" s="115"/>
      <c r="L19" s="115"/>
      <c r="M19" s="75" t="s">
        <v>633</v>
      </c>
      <c r="N19" s="85" t="str">
        <f>VLOOKUP($M19,'[1]FORM8'!$B$5:$C$41,2,FALSE)</f>
        <v>คอกโครุ่น/โคสาวทดแทน</v>
      </c>
      <c r="O19" s="81"/>
    </row>
    <row r="20" spans="1:15" ht="21.75">
      <c r="A20" s="75"/>
      <c r="B20" s="75"/>
      <c r="C20" s="81"/>
      <c r="D20" s="75"/>
      <c r="E20" s="114"/>
      <c r="F20" s="114"/>
      <c r="G20" s="75"/>
      <c r="H20" s="75"/>
      <c r="I20" s="114"/>
      <c r="J20" s="75"/>
      <c r="K20" s="115"/>
      <c r="L20" s="115"/>
      <c r="M20" s="75" t="s">
        <v>639</v>
      </c>
      <c r="N20" s="85" t="s">
        <v>617</v>
      </c>
      <c r="O20" s="81"/>
    </row>
    <row r="21" spans="1:15" ht="21.75">
      <c r="A21" s="75"/>
      <c r="B21" s="75"/>
      <c r="C21" s="81"/>
      <c r="D21" s="75"/>
      <c r="E21" s="114"/>
      <c r="F21" s="114"/>
      <c r="G21" s="75"/>
      <c r="H21" s="75"/>
      <c r="I21" s="114"/>
      <c r="J21" s="75"/>
      <c r="K21" s="115"/>
      <c r="L21" s="115"/>
      <c r="M21" s="75" t="s">
        <v>640</v>
      </c>
      <c r="N21" s="85" t="s">
        <v>615</v>
      </c>
      <c r="O21" s="81"/>
    </row>
    <row r="22" spans="1:15" ht="21.75">
      <c r="A22" s="44"/>
      <c r="B22" s="44"/>
      <c r="C22" s="32"/>
      <c r="D22" s="44"/>
      <c r="E22" s="32"/>
      <c r="F22" s="105"/>
      <c r="G22" s="44"/>
      <c r="H22" s="44"/>
      <c r="I22" s="105"/>
      <c r="J22" s="44"/>
      <c r="K22" s="106"/>
      <c r="L22" s="106"/>
      <c r="M22" s="44" t="s">
        <v>644</v>
      </c>
      <c r="N22" s="107" t="str">
        <f>VLOOKUP($M22,'[1]FORM8'!$B$5:$C$41,2,FALSE)</f>
        <v>บ่อบำบัดน้ำเสียฟาร์มสุกร</v>
      </c>
      <c r="O22" s="32"/>
    </row>
    <row r="23" spans="1:15" ht="26.25">
      <c r="A23" s="251" t="s">
        <v>144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7" t="s">
        <v>429</v>
      </c>
    </row>
    <row r="24" spans="1:15" ht="21.75">
      <c r="A24" s="235" t="s">
        <v>145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7"/>
    </row>
    <row r="25" spans="3:12" ht="21.75">
      <c r="C25" s="6"/>
      <c r="D25" s="252"/>
      <c r="E25" s="252"/>
      <c r="F25" s="252"/>
      <c r="G25" s="252"/>
      <c r="H25" s="252"/>
      <c r="I25" s="252"/>
      <c r="J25" s="252"/>
      <c r="K25" s="252"/>
      <c r="L25" s="252"/>
    </row>
    <row r="26" spans="1:15" ht="21.75">
      <c r="A26" s="253" t="s">
        <v>527</v>
      </c>
      <c r="B26" s="255" t="s">
        <v>542</v>
      </c>
      <c r="C26" s="255" t="s">
        <v>673</v>
      </c>
      <c r="D26" s="3" t="s">
        <v>536</v>
      </c>
      <c r="E26" s="255" t="s">
        <v>529</v>
      </c>
      <c r="F26" s="255"/>
      <c r="G26" s="256" t="s">
        <v>538</v>
      </c>
      <c r="H26" s="256"/>
      <c r="I26" s="256" t="s">
        <v>539</v>
      </c>
      <c r="J26" s="256"/>
      <c r="K26" s="257" t="s">
        <v>540</v>
      </c>
      <c r="L26" s="257"/>
      <c r="M26" s="253" t="s">
        <v>541</v>
      </c>
      <c r="N26" s="255" t="s">
        <v>533</v>
      </c>
      <c r="O26" s="255" t="s">
        <v>534</v>
      </c>
    </row>
    <row r="27" spans="1:15" ht="21.75">
      <c r="A27" s="228"/>
      <c r="B27" s="229"/>
      <c r="C27" s="229"/>
      <c r="D27" s="253" t="s">
        <v>535</v>
      </c>
      <c r="E27" s="255" t="s">
        <v>530</v>
      </c>
      <c r="F27" s="255" t="s">
        <v>531</v>
      </c>
      <c r="G27" s="255" t="s">
        <v>537</v>
      </c>
      <c r="H27" s="255"/>
      <c r="I27" s="255"/>
      <c r="J27" s="255"/>
      <c r="K27" s="255"/>
      <c r="L27" s="255"/>
      <c r="M27" s="254"/>
      <c r="N27" s="255"/>
      <c r="O27" s="255"/>
    </row>
    <row r="28" spans="1:15" ht="21.75">
      <c r="A28" s="228"/>
      <c r="B28" s="229"/>
      <c r="C28" s="229"/>
      <c r="D28" s="253"/>
      <c r="E28" s="255"/>
      <c r="F28" s="255"/>
      <c r="G28" s="3">
        <v>1</v>
      </c>
      <c r="H28" s="3">
        <v>2</v>
      </c>
      <c r="I28" s="3">
        <v>3</v>
      </c>
      <c r="J28" s="3">
        <v>4</v>
      </c>
      <c r="K28" s="8">
        <v>5</v>
      </c>
      <c r="L28" s="8">
        <v>6</v>
      </c>
      <c r="M28" s="254"/>
      <c r="N28" s="255"/>
      <c r="O28" s="255"/>
    </row>
    <row r="29" spans="1:15" ht="21.75">
      <c r="A29" s="43">
        <v>6</v>
      </c>
      <c r="B29" s="43" t="s">
        <v>573</v>
      </c>
      <c r="C29" s="36" t="s">
        <v>601</v>
      </c>
      <c r="D29" s="43">
        <v>4</v>
      </c>
      <c r="E29" s="111"/>
      <c r="F29" s="111" t="s">
        <v>599</v>
      </c>
      <c r="G29" s="111"/>
      <c r="H29" s="111"/>
      <c r="I29" s="111" t="s">
        <v>599</v>
      </c>
      <c r="J29" s="43"/>
      <c r="K29" s="112"/>
      <c r="L29" s="112"/>
      <c r="M29" s="43" t="s">
        <v>645</v>
      </c>
      <c r="N29" s="113" t="s">
        <v>524</v>
      </c>
      <c r="O29" s="41"/>
    </row>
    <row r="30" spans="1:15" ht="21.75">
      <c r="A30" s="116"/>
      <c r="B30" s="116"/>
      <c r="C30" s="117"/>
      <c r="D30" s="116"/>
      <c r="E30" s="118"/>
      <c r="F30" s="118"/>
      <c r="G30" s="118"/>
      <c r="H30" s="118"/>
      <c r="I30" s="118"/>
      <c r="J30" s="116"/>
      <c r="K30" s="119"/>
      <c r="L30" s="119"/>
      <c r="M30" s="116" t="s">
        <v>646</v>
      </c>
      <c r="N30" s="120" t="s">
        <v>618</v>
      </c>
      <c r="O30" s="83"/>
    </row>
    <row r="31" spans="1:15" ht="21.75">
      <c r="A31" s="43">
        <v>7</v>
      </c>
      <c r="B31" s="43" t="s">
        <v>584</v>
      </c>
      <c r="C31" s="41" t="s">
        <v>574</v>
      </c>
      <c r="D31" s="43">
        <v>4</v>
      </c>
      <c r="E31" s="111"/>
      <c r="F31" s="111" t="s">
        <v>599</v>
      </c>
      <c r="G31" s="43"/>
      <c r="I31" s="111" t="s">
        <v>599</v>
      </c>
      <c r="J31" s="43"/>
      <c r="K31" s="112"/>
      <c r="L31" s="112"/>
      <c r="M31" s="43" t="s">
        <v>620</v>
      </c>
      <c r="N31" s="113" t="s">
        <v>520</v>
      </c>
      <c r="O31" s="41"/>
    </row>
    <row r="32" spans="1:15" ht="21.75">
      <c r="A32" s="75"/>
      <c r="B32" s="75"/>
      <c r="C32" s="81"/>
      <c r="D32" s="75"/>
      <c r="E32" s="114"/>
      <c r="F32" s="114"/>
      <c r="G32" s="75"/>
      <c r="H32" s="114"/>
      <c r="I32" s="114"/>
      <c r="J32" s="75"/>
      <c r="K32" s="115"/>
      <c r="L32" s="115"/>
      <c r="M32" s="75" t="s">
        <v>624</v>
      </c>
      <c r="N32" s="85" t="s">
        <v>604</v>
      </c>
      <c r="O32" s="81"/>
    </row>
    <row r="33" spans="1:15" ht="21.75">
      <c r="A33" s="44"/>
      <c r="B33" s="44"/>
      <c r="C33" s="32"/>
      <c r="D33" s="44"/>
      <c r="E33" s="105"/>
      <c r="F33" s="105"/>
      <c r="G33" s="44"/>
      <c r="H33" s="44"/>
      <c r="I33" s="105"/>
      <c r="J33" s="44"/>
      <c r="K33" s="106"/>
      <c r="L33" s="106"/>
      <c r="M33" s="44" t="s">
        <v>641</v>
      </c>
      <c r="N33" s="107" t="s">
        <v>655</v>
      </c>
      <c r="O33" s="32"/>
    </row>
    <row r="34" spans="1:15" ht="21.75">
      <c r="A34" s="43">
        <v>8</v>
      </c>
      <c r="B34" s="43" t="s">
        <v>585</v>
      </c>
      <c r="C34" s="41" t="s">
        <v>575</v>
      </c>
      <c r="D34" s="43">
        <v>4</v>
      </c>
      <c r="E34" s="111"/>
      <c r="F34" s="111" t="s">
        <v>599</v>
      </c>
      <c r="G34" s="111" t="s">
        <v>599</v>
      </c>
      <c r="H34" s="111"/>
      <c r="I34" s="111"/>
      <c r="J34" s="43"/>
      <c r="K34" s="112"/>
      <c r="L34" s="112"/>
      <c r="M34" s="43" t="s">
        <v>620</v>
      </c>
      <c r="N34" s="113" t="s">
        <v>520</v>
      </c>
      <c r="O34" s="41"/>
    </row>
    <row r="35" spans="1:15" ht="21.75">
      <c r="A35" s="75"/>
      <c r="B35" s="75"/>
      <c r="C35" s="81"/>
      <c r="D35" s="75"/>
      <c r="E35" s="114"/>
      <c r="F35" s="114"/>
      <c r="G35" s="114"/>
      <c r="H35" s="114"/>
      <c r="I35" s="75"/>
      <c r="J35" s="75"/>
      <c r="K35" s="115"/>
      <c r="L35" s="115"/>
      <c r="M35" s="75" t="s">
        <v>623</v>
      </c>
      <c r="N35" s="85" t="s">
        <v>603</v>
      </c>
      <c r="O35" s="81"/>
    </row>
    <row r="36" spans="1:15" ht="21.75">
      <c r="A36" s="44"/>
      <c r="B36" s="44"/>
      <c r="C36" s="32"/>
      <c r="D36" s="44"/>
      <c r="E36" s="105"/>
      <c r="F36" s="105"/>
      <c r="G36" s="105"/>
      <c r="H36" s="105"/>
      <c r="I36" s="44"/>
      <c r="J36" s="44"/>
      <c r="K36" s="106"/>
      <c r="L36" s="106"/>
      <c r="M36" s="44" t="s">
        <v>625</v>
      </c>
      <c r="N36" s="107" t="s">
        <v>605</v>
      </c>
      <c r="O36" s="32"/>
    </row>
    <row r="37" spans="1:15" ht="21.75">
      <c r="A37" s="43">
        <v>9</v>
      </c>
      <c r="B37" s="43" t="s">
        <v>587</v>
      </c>
      <c r="C37" s="41" t="s">
        <v>576</v>
      </c>
      <c r="D37" s="43">
        <v>4</v>
      </c>
      <c r="E37" s="111"/>
      <c r="F37" s="111" t="s">
        <v>599</v>
      </c>
      <c r="G37" s="111"/>
      <c r="H37" s="111" t="s">
        <v>599</v>
      </c>
      <c r="I37" s="43"/>
      <c r="J37" s="43"/>
      <c r="K37" s="112"/>
      <c r="L37" s="112"/>
      <c r="M37" s="43" t="s">
        <v>620</v>
      </c>
      <c r="N37" s="113" t="s">
        <v>520</v>
      </c>
      <c r="O37" s="41"/>
    </row>
    <row r="38" spans="1:15" ht="21.75">
      <c r="A38" s="75"/>
      <c r="B38" s="75"/>
      <c r="C38" s="81"/>
      <c r="D38" s="75"/>
      <c r="E38" s="114"/>
      <c r="F38" s="114"/>
      <c r="G38" s="114"/>
      <c r="H38" s="114"/>
      <c r="I38" s="75"/>
      <c r="J38" s="75"/>
      <c r="K38" s="115"/>
      <c r="L38" s="115"/>
      <c r="M38" s="75" t="s">
        <v>629</v>
      </c>
      <c r="N38" s="85" t="s">
        <v>423</v>
      </c>
      <c r="O38" s="81"/>
    </row>
    <row r="39" spans="1:15" ht="21.75">
      <c r="A39" s="75"/>
      <c r="B39" s="75"/>
      <c r="C39" s="81"/>
      <c r="D39" s="75"/>
      <c r="E39" s="114"/>
      <c r="F39" s="114"/>
      <c r="G39" s="75"/>
      <c r="H39" s="114"/>
      <c r="I39" s="114"/>
      <c r="J39" s="75"/>
      <c r="K39" s="115"/>
      <c r="L39" s="115"/>
      <c r="M39" s="75" t="s">
        <v>630</v>
      </c>
      <c r="N39" s="85" t="s">
        <v>522</v>
      </c>
      <c r="O39" s="81"/>
    </row>
    <row r="40" spans="1:15" ht="21.75">
      <c r="A40" s="75"/>
      <c r="B40" s="75"/>
      <c r="C40" s="81"/>
      <c r="D40" s="75"/>
      <c r="E40" s="114"/>
      <c r="F40" s="114"/>
      <c r="G40" s="75"/>
      <c r="H40" s="114"/>
      <c r="I40" s="114"/>
      <c r="J40" s="75"/>
      <c r="K40" s="115"/>
      <c r="L40" s="115"/>
      <c r="M40" s="75" t="s">
        <v>641</v>
      </c>
      <c r="N40" s="85" t="s">
        <v>655</v>
      </c>
      <c r="O40" s="81"/>
    </row>
    <row r="41" spans="1:15" ht="21.75">
      <c r="A41" s="44"/>
      <c r="B41" s="44"/>
      <c r="C41" s="32"/>
      <c r="D41" s="44"/>
      <c r="E41" s="105"/>
      <c r="F41" s="105"/>
      <c r="G41" s="44"/>
      <c r="H41" s="105"/>
      <c r="I41" s="105"/>
      <c r="J41" s="44"/>
      <c r="K41" s="106"/>
      <c r="L41" s="106"/>
      <c r="M41" s="44" t="s">
        <v>644</v>
      </c>
      <c r="N41" s="107" t="s">
        <v>523</v>
      </c>
      <c r="O41" s="32"/>
    </row>
    <row r="42" spans="1:15" ht="21.75">
      <c r="A42" s="43">
        <v>10</v>
      </c>
      <c r="B42" s="43" t="s">
        <v>589</v>
      </c>
      <c r="C42" s="41" t="s">
        <v>578</v>
      </c>
      <c r="D42" s="43">
        <v>4</v>
      </c>
      <c r="E42" s="111"/>
      <c r="F42" s="111" t="s">
        <v>599</v>
      </c>
      <c r="G42" s="43"/>
      <c r="H42" s="43"/>
      <c r="I42" s="111"/>
      <c r="J42" s="111" t="s">
        <v>599</v>
      </c>
      <c r="K42" s="112"/>
      <c r="L42" s="112"/>
      <c r="M42" s="43" t="s">
        <v>620</v>
      </c>
      <c r="N42" s="113" t="s">
        <v>520</v>
      </c>
      <c r="O42" s="41"/>
    </row>
    <row r="43" spans="1:15" ht="21.75">
      <c r="A43" s="75"/>
      <c r="B43" s="75"/>
      <c r="C43" s="81"/>
      <c r="D43" s="75"/>
      <c r="E43" s="114"/>
      <c r="F43" s="114"/>
      <c r="G43" s="75"/>
      <c r="H43" s="75"/>
      <c r="I43" s="114"/>
      <c r="J43" s="114"/>
      <c r="K43" s="115"/>
      <c r="L43" s="115"/>
      <c r="M43" s="75" t="s">
        <v>636</v>
      </c>
      <c r="N43" s="85" t="s">
        <v>616</v>
      </c>
      <c r="O43" s="81"/>
    </row>
    <row r="44" spans="1:15" ht="21.75">
      <c r="A44" s="44"/>
      <c r="B44" s="44"/>
      <c r="C44" s="32"/>
      <c r="D44" s="44"/>
      <c r="E44" s="105"/>
      <c r="F44" s="105"/>
      <c r="G44" s="44"/>
      <c r="H44" s="44"/>
      <c r="I44" s="105"/>
      <c r="J44" s="105"/>
      <c r="K44" s="106"/>
      <c r="L44" s="106"/>
      <c r="M44" s="44" t="s">
        <v>639</v>
      </c>
      <c r="N44" s="107" t="s">
        <v>617</v>
      </c>
      <c r="O44" s="32"/>
    </row>
    <row r="45" spans="1:15" ht="26.25">
      <c r="A45" s="251" t="s">
        <v>144</v>
      </c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7" t="s">
        <v>430</v>
      </c>
    </row>
    <row r="46" spans="1:15" ht="21.75">
      <c r="A46" s="235" t="s">
        <v>145</v>
      </c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7"/>
    </row>
    <row r="47" spans="3:12" ht="21.75">
      <c r="C47" s="6"/>
      <c r="D47" s="252"/>
      <c r="E47" s="252"/>
      <c r="F47" s="252"/>
      <c r="G47" s="252"/>
      <c r="H47" s="252"/>
      <c r="I47" s="252"/>
      <c r="J47" s="252"/>
      <c r="K47" s="252"/>
      <c r="L47" s="252"/>
    </row>
    <row r="48" spans="1:15" ht="21.75">
      <c r="A48" s="253" t="s">
        <v>527</v>
      </c>
      <c r="B48" s="255" t="s">
        <v>542</v>
      </c>
      <c r="C48" s="255" t="s">
        <v>673</v>
      </c>
      <c r="D48" s="3" t="s">
        <v>536</v>
      </c>
      <c r="E48" s="255" t="s">
        <v>529</v>
      </c>
      <c r="F48" s="255"/>
      <c r="G48" s="256" t="s">
        <v>538</v>
      </c>
      <c r="H48" s="256"/>
      <c r="I48" s="256" t="s">
        <v>539</v>
      </c>
      <c r="J48" s="256"/>
      <c r="K48" s="257" t="s">
        <v>540</v>
      </c>
      <c r="L48" s="257"/>
      <c r="M48" s="253" t="s">
        <v>541</v>
      </c>
      <c r="N48" s="255" t="s">
        <v>533</v>
      </c>
      <c r="O48" s="255" t="s">
        <v>534</v>
      </c>
    </row>
    <row r="49" spans="1:15" ht="21.75">
      <c r="A49" s="228"/>
      <c r="B49" s="229"/>
      <c r="C49" s="229"/>
      <c r="D49" s="253" t="s">
        <v>535</v>
      </c>
      <c r="E49" s="255" t="s">
        <v>530</v>
      </c>
      <c r="F49" s="255" t="s">
        <v>531</v>
      </c>
      <c r="G49" s="255" t="s">
        <v>537</v>
      </c>
      <c r="H49" s="255"/>
      <c r="I49" s="255"/>
      <c r="J49" s="255"/>
      <c r="K49" s="255"/>
      <c r="L49" s="255"/>
      <c r="M49" s="254"/>
      <c r="N49" s="255"/>
      <c r="O49" s="255"/>
    </row>
    <row r="50" spans="1:15" ht="21.75">
      <c r="A50" s="228"/>
      <c r="B50" s="229"/>
      <c r="C50" s="229"/>
      <c r="D50" s="253"/>
      <c r="E50" s="255"/>
      <c r="F50" s="255"/>
      <c r="G50" s="3">
        <v>1</v>
      </c>
      <c r="H50" s="3">
        <v>2</v>
      </c>
      <c r="I50" s="3">
        <v>3</v>
      </c>
      <c r="J50" s="3">
        <v>4</v>
      </c>
      <c r="K50" s="8">
        <v>5</v>
      </c>
      <c r="L50" s="8">
        <v>6</v>
      </c>
      <c r="M50" s="254"/>
      <c r="N50" s="255"/>
      <c r="O50" s="255"/>
    </row>
    <row r="51" spans="1:15" ht="21.75">
      <c r="A51" s="43">
        <v>11</v>
      </c>
      <c r="B51" s="43" t="s">
        <v>588</v>
      </c>
      <c r="C51" s="36" t="s">
        <v>577</v>
      </c>
      <c r="D51" s="43">
        <v>4</v>
      </c>
      <c r="E51" s="111"/>
      <c r="F51" s="111" t="s">
        <v>599</v>
      </c>
      <c r="G51" s="111"/>
      <c r="H51" s="111"/>
      <c r="I51" s="43"/>
      <c r="J51" s="111" t="s">
        <v>599</v>
      </c>
      <c r="K51" s="112"/>
      <c r="L51" s="112"/>
      <c r="M51" s="43" t="s">
        <v>620</v>
      </c>
      <c r="N51" s="113" t="s">
        <v>520</v>
      </c>
      <c r="O51" s="41"/>
    </row>
    <row r="52" spans="1:15" ht="21.75">
      <c r="A52" s="75"/>
      <c r="B52" s="75"/>
      <c r="C52" s="121"/>
      <c r="D52" s="75"/>
      <c r="E52" s="114"/>
      <c r="F52" s="114"/>
      <c r="G52" s="114"/>
      <c r="H52" s="114"/>
      <c r="I52" s="75"/>
      <c r="J52" s="114"/>
      <c r="K52" s="115"/>
      <c r="L52" s="115"/>
      <c r="M52" s="75" t="s">
        <v>631</v>
      </c>
      <c r="N52" s="85" t="s">
        <v>609</v>
      </c>
      <c r="O52" s="81"/>
    </row>
    <row r="53" spans="1:15" ht="21.75">
      <c r="A53" s="75"/>
      <c r="B53" s="75"/>
      <c r="C53" s="121"/>
      <c r="D53" s="75"/>
      <c r="E53" s="114"/>
      <c r="F53" s="114"/>
      <c r="G53" s="114"/>
      <c r="H53" s="114"/>
      <c r="I53" s="75"/>
      <c r="J53" s="114"/>
      <c r="K53" s="115"/>
      <c r="L53" s="115"/>
      <c r="M53" s="75" t="s">
        <v>633</v>
      </c>
      <c r="N53" s="85" t="s">
        <v>610</v>
      </c>
      <c r="O53" s="81"/>
    </row>
    <row r="54" spans="1:15" ht="21.75">
      <c r="A54" s="75"/>
      <c r="B54" s="75"/>
      <c r="C54" s="121"/>
      <c r="D54" s="75"/>
      <c r="E54" s="114"/>
      <c r="F54" s="114"/>
      <c r="G54" s="75"/>
      <c r="H54" s="114"/>
      <c r="I54" s="75"/>
      <c r="J54" s="114"/>
      <c r="K54" s="115"/>
      <c r="L54" s="115"/>
      <c r="M54" s="75" t="s">
        <v>634</v>
      </c>
      <c r="N54" s="85" t="s">
        <v>611</v>
      </c>
      <c r="O54" s="81"/>
    </row>
    <row r="55" spans="1:18" ht="21.75">
      <c r="A55" s="75"/>
      <c r="B55" s="75"/>
      <c r="C55" s="121"/>
      <c r="D55" s="75"/>
      <c r="E55" s="114"/>
      <c r="F55" s="114"/>
      <c r="G55" s="75"/>
      <c r="H55" s="114"/>
      <c r="I55" s="75"/>
      <c r="J55" s="114"/>
      <c r="K55" s="115"/>
      <c r="L55" s="115"/>
      <c r="M55" s="75" t="s">
        <v>635</v>
      </c>
      <c r="N55" s="85" t="s">
        <v>612</v>
      </c>
      <c r="O55" s="81"/>
      <c r="Q55" s="12"/>
      <c r="R55" s="5"/>
    </row>
    <row r="56" spans="1:15" ht="21.75">
      <c r="A56" s="75"/>
      <c r="B56" s="75"/>
      <c r="C56" s="121"/>
      <c r="D56" s="75"/>
      <c r="E56" s="114"/>
      <c r="F56" s="114"/>
      <c r="G56" s="114"/>
      <c r="H56" s="75"/>
      <c r="I56" s="75"/>
      <c r="J56" s="114"/>
      <c r="K56" s="115"/>
      <c r="L56" s="115"/>
      <c r="M56" s="75" t="s">
        <v>637</v>
      </c>
      <c r="N56" s="85" t="s">
        <v>613</v>
      </c>
      <c r="O56" s="81"/>
    </row>
    <row r="57" spans="1:15" ht="21.75">
      <c r="A57" s="75"/>
      <c r="B57" s="75"/>
      <c r="C57" s="121"/>
      <c r="D57" s="75"/>
      <c r="E57" s="114"/>
      <c r="F57" s="114"/>
      <c r="G57" s="114"/>
      <c r="H57" s="75"/>
      <c r="I57" s="75"/>
      <c r="J57" s="114"/>
      <c r="K57" s="115"/>
      <c r="L57" s="115"/>
      <c r="M57" s="75" t="s">
        <v>632</v>
      </c>
      <c r="N57" s="85" t="s">
        <v>525</v>
      </c>
      <c r="O57" s="81"/>
    </row>
    <row r="58" spans="1:15" ht="21.75">
      <c r="A58" s="75"/>
      <c r="B58" s="75"/>
      <c r="C58" s="121"/>
      <c r="D58" s="75"/>
      <c r="E58" s="114"/>
      <c r="F58" s="114"/>
      <c r="G58" s="75"/>
      <c r="H58" s="75"/>
      <c r="I58" s="114"/>
      <c r="J58" s="114"/>
      <c r="K58" s="115"/>
      <c r="L58" s="115"/>
      <c r="M58" s="75" t="s">
        <v>640</v>
      </c>
      <c r="N58" s="85" t="s">
        <v>615</v>
      </c>
      <c r="O58" s="81"/>
    </row>
    <row r="59" spans="1:15" ht="21.75">
      <c r="A59" s="44"/>
      <c r="B59" s="44"/>
      <c r="C59" s="33"/>
      <c r="D59" s="44"/>
      <c r="E59" s="105"/>
      <c r="F59" s="105"/>
      <c r="G59" s="44"/>
      <c r="H59" s="44"/>
      <c r="I59" s="105"/>
      <c r="J59" s="105"/>
      <c r="K59" s="106"/>
      <c r="L59" s="106"/>
      <c r="M59" s="44" t="s">
        <v>645</v>
      </c>
      <c r="N59" s="107" t="s">
        <v>524</v>
      </c>
      <c r="O59" s="32"/>
    </row>
    <row r="60" spans="1:15" ht="21.75">
      <c r="A60" s="43">
        <v>12</v>
      </c>
      <c r="B60" s="43" t="s">
        <v>590</v>
      </c>
      <c r="C60" s="41" t="s">
        <v>579</v>
      </c>
      <c r="D60" s="43">
        <v>4</v>
      </c>
      <c r="E60" s="111" t="s">
        <v>599</v>
      </c>
      <c r="F60" s="43"/>
      <c r="G60" s="43"/>
      <c r="H60" s="43"/>
      <c r="I60" s="111" t="s">
        <v>599</v>
      </c>
      <c r="J60" s="43"/>
      <c r="K60" s="112"/>
      <c r="L60" s="112"/>
      <c r="M60" s="43" t="s">
        <v>620</v>
      </c>
      <c r="N60" s="113" t="s">
        <v>520</v>
      </c>
      <c r="O60" s="41"/>
    </row>
    <row r="61" spans="1:15" ht="21.75">
      <c r="A61" s="75"/>
      <c r="B61" s="75"/>
      <c r="C61" s="81"/>
      <c r="D61" s="75"/>
      <c r="E61" s="114"/>
      <c r="F61" s="75"/>
      <c r="G61" s="75"/>
      <c r="H61" s="75"/>
      <c r="I61" s="114"/>
      <c r="J61" s="75"/>
      <c r="K61" s="115"/>
      <c r="L61" s="115"/>
      <c r="M61" s="75" t="s">
        <v>623</v>
      </c>
      <c r="N61" s="85" t="s">
        <v>603</v>
      </c>
      <c r="O61" s="81"/>
    </row>
    <row r="62" spans="1:15" ht="21.75">
      <c r="A62" s="75"/>
      <c r="B62" s="75"/>
      <c r="C62" s="81"/>
      <c r="D62" s="75"/>
      <c r="E62" s="114"/>
      <c r="F62" s="75"/>
      <c r="G62" s="75"/>
      <c r="H62" s="75"/>
      <c r="I62" s="114"/>
      <c r="J62" s="75"/>
      <c r="K62" s="115"/>
      <c r="L62" s="115"/>
      <c r="M62" s="75" t="s">
        <v>629</v>
      </c>
      <c r="N62" s="85" t="s">
        <v>521</v>
      </c>
      <c r="O62" s="81"/>
    </row>
    <row r="63" spans="1:15" ht="21.75">
      <c r="A63" s="44"/>
      <c r="B63" s="44"/>
      <c r="C63" s="32"/>
      <c r="D63" s="44"/>
      <c r="E63" s="105"/>
      <c r="F63" s="44"/>
      <c r="G63" s="44"/>
      <c r="H63" s="44"/>
      <c r="I63" s="105"/>
      <c r="J63" s="44"/>
      <c r="K63" s="106"/>
      <c r="L63" s="106"/>
      <c r="M63" s="44" t="s">
        <v>638</v>
      </c>
      <c r="N63" s="107" t="s">
        <v>614</v>
      </c>
      <c r="O63" s="32"/>
    </row>
    <row r="64" spans="1:15" ht="21.75">
      <c r="A64" s="43">
        <v>13</v>
      </c>
      <c r="B64" s="43" t="s">
        <v>592</v>
      </c>
      <c r="C64" s="41" t="s">
        <v>581</v>
      </c>
      <c r="D64" s="43">
        <v>4</v>
      </c>
      <c r="E64" s="111"/>
      <c r="F64" s="111" t="s">
        <v>599</v>
      </c>
      <c r="G64" s="43"/>
      <c r="H64" s="43"/>
      <c r="I64" s="111" t="s">
        <v>599</v>
      </c>
      <c r="J64" s="43"/>
      <c r="K64" s="112"/>
      <c r="L64" s="112"/>
      <c r="M64" s="43" t="s">
        <v>620</v>
      </c>
      <c r="N64" s="113" t="s">
        <v>341</v>
      </c>
      <c r="O64" s="41"/>
    </row>
    <row r="65" spans="1:15" ht="21.75">
      <c r="A65" s="122"/>
      <c r="B65" s="122"/>
      <c r="C65" s="123"/>
      <c r="D65" s="122"/>
      <c r="E65" s="124"/>
      <c r="F65" s="124"/>
      <c r="G65" s="122"/>
      <c r="H65" s="122"/>
      <c r="I65" s="124"/>
      <c r="J65" s="122"/>
      <c r="K65" s="125"/>
      <c r="L65" s="125"/>
      <c r="M65" s="122" t="s">
        <v>641</v>
      </c>
      <c r="N65" s="126" t="s">
        <v>655</v>
      </c>
      <c r="O65" s="123"/>
    </row>
    <row r="66" spans="1:15" ht="21.75">
      <c r="A66" s="116"/>
      <c r="B66" s="116"/>
      <c r="C66" s="83"/>
      <c r="D66" s="116"/>
      <c r="E66" s="118"/>
      <c r="F66" s="116"/>
      <c r="G66" s="118"/>
      <c r="H66" s="116"/>
      <c r="I66" s="118"/>
      <c r="J66" s="118"/>
      <c r="K66" s="119"/>
      <c r="L66" s="119"/>
      <c r="M66" s="116"/>
      <c r="N66" s="120"/>
      <c r="O66" s="83"/>
    </row>
    <row r="67" spans="1:15" ht="26.25">
      <c r="A67" s="251" t="s">
        <v>144</v>
      </c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7" t="s">
        <v>431</v>
      </c>
    </row>
    <row r="68" spans="1:15" ht="21.75">
      <c r="A68" s="235" t="s">
        <v>145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7"/>
    </row>
    <row r="69" spans="3:12" ht="21.75">
      <c r="C69" s="6"/>
      <c r="D69" s="252"/>
      <c r="E69" s="252"/>
      <c r="F69" s="252"/>
      <c r="G69" s="252"/>
      <c r="H69" s="252"/>
      <c r="I69" s="252"/>
      <c r="J69" s="252"/>
      <c r="K69" s="252"/>
      <c r="L69" s="252"/>
    </row>
    <row r="70" spans="1:15" ht="21.75">
      <c r="A70" s="253" t="s">
        <v>527</v>
      </c>
      <c r="B70" s="255" t="s">
        <v>542</v>
      </c>
      <c r="C70" s="255" t="s">
        <v>673</v>
      </c>
      <c r="D70" s="3" t="s">
        <v>536</v>
      </c>
      <c r="E70" s="255" t="s">
        <v>529</v>
      </c>
      <c r="F70" s="255"/>
      <c r="G70" s="256" t="s">
        <v>538</v>
      </c>
      <c r="H70" s="256"/>
      <c r="I70" s="256" t="s">
        <v>539</v>
      </c>
      <c r="J70" s="256"/>
      <c r="K70" s="257" t="s">
        <v>540</v>
      </c>
      <c r="L70" s="257"/>
      <c r="M70" s="253" t="s">
        <v>541</v>
      </c>
      <c r="N70" s="255" t="s">
        <v>533</v>
      </c>
      <c r="O70" s="255" t="s">
        <v>534</v>
      </c>
    </row>
    <row r="71" spans="1:15" ht="21.75">
      <c r="A71" s="228"/>
      <c r="B71" s="229"/>
      <c r="C71" s="229"/>
      <c r="D71" s="253" t="s">
        <v>535</v>
      </c>
      <c r="E71" s="255" t="s">
        <v>530</v>
      </c>
      <c r="F71" s="255" t="s">
        <v>531</v>
      </c>
      <c r="G71" s="255" t="s">
        <v>537</v>
      </c>
      <c r="H71" s="255"/>
      <c r="I71" s="255"/>
      <c r="J71" s="255"/>
      <c r="K71" s="255"/>
      <c r="L71" s="255"/>
      <c r="M71" s="254"/>
      <c r="N71" s="255"/>
      <c r="O71" s="255"/>
    </row>
    <row r="72" spans="1:15" ht="21.75">
      <c r="A72" s="228"/>
      <c r="B72" s="229"/>
      <c r="C72" s="229"/>
      <c r="D72" s="253"/>
      <c r="E72" s="255"/>
      <c r="F72" s="255"/>
      <c r="G72" s="3">
        <v>1</v>
      </c>
      <c r="H72" s="3">
        <v>2</v>
      </c>
      <c r="I72" s="3">
        <v>3</v>
      </c>
      <c r="J72" s="3">
        <v>4</v>
      </c>
      <c r="K72" s="8">
        <v>5</v>
      </c>
      <c r="L72" s="8">
        <v>6</v>
      </c>
      <c r="M72" s="254"/>
      <c r="N72" s="255"/>
      <c r="O72" s="255"/>
    </row>
    <row r="73" spans="1:15" ht="21.75">
      <c r="A73" s="43">
        <v>14</v>
      </c>
      <c r="B73" s="43" t="s">
        <v>511</v>
      </c>
      <c r="C73" s="41" t="s">
        <v>512</v>
      </c>
      <c r="D73" s="43">
        <v>4</v>
      </c>
      <c r="E73" s="111" t="s">
        <v>599</v>
      </c>
      <c r="F73" s="43"/>
      <c r="G73" s="111" t="s">
        <v>599</v>
      </c>
      <c r="H73" s="43"/>
      <c r="I73" s="111"/>
      <c r="J73" s="111"/>
      <c r="K73" s="112"/>
      <c r="L73" s="112"/>
      <c r="M73" s="43" t="s">
        <v>424</v>
      </c>
      <c r="N73" s="113" t="s">
        <v>341</v>
      </c>
      <c r="O73" s="41"/>
    </row>
    <row r="74" spans="1:15" ht="21.75">
      <c r="A74" s="116"/>
      <c r="B74" s="116"/>
      <c r="C74" s="117"/>
      <c r="D74" s="116"/>
      <c r="E74" s="118"/>
      <c r="F74" s="118"/>
      <c r="G74" s="118"/>
      <c r="H74" s="118"/>
      <c r="I74" s="116"/>
      <c r="J74" s="116"/>
      <c r="K74" s="119"/>
      <c r="L74" s="119"/>
      <c r="M74" s="116" t="s">
        <v>427</v>
      </c>
      <c r="N74" s="120" t="s">
        <v>343</v>
      </c>
      <c r="O74" s="83"/>
    </row>
    <row r="75" spans="1:15" ht="21.75">
      <c r="A75" s="43">
        <v>15</v>
      </c>
      <c r="B75" s="43" t="s">
        <v>513</v>
      </c>
      <c r="C75" s="36" t="s">
        <v>510</v>
      </c>
      <c r="D75" s="43">
        <v>4</v>
      </c>
      <c r="E75" s="111" t="s">
        <v>599</v>
      </c>
      <c r="F75" s="111"/>
      <c r="G75" s="111"/>
      <c r="H75" s="111"/>
      <c r="I75" s="111" t="s">
        <v>599</v>
      </c>
      <c r="J75" s="43"/>
      <c r="K75" s="112"/>
      <c r="L75" s="112"/>
      <c r="M75" s="43" t="s">
        <v>424</v>
      </c>
      <c r="N75" s="113" t="s">
        <v>341</v>
      </c>
      <c r="O75" s="41"/>
    </row>
    <row r="76" spans="1:15" ht="21.75">
      <c r="A76" s="116"/>
      <c r="B76" s="116"/>
      <c r="C76" s="83"/>
      <c r="D76" s="116"/>
      <c r="E76" s="118"/>
      <c r="F76" s="118"/>
      <c r="G76" s="118"/>
      <c r="H76" s="118"/>
      <c r="I76" s="118"/>
      <c r="J76" s="116"/>
      <c r="K76" s="119"/>
      <c r="L76" s="119"/>
      <c r="M76" s="116" t="s">
        <v>428</v>
      </c>
      <c r="N76" s="120" t="s">
        <v>345</v>
      </c>
      <c r="O76" s="83"/>
    </row>
    <row r="77" spans="1:15" ht="21.75">
      <c r="A77" s="43">
        <v>16</v>
      </c>
      <c r="B77" s="43" t="s">
        <v>594</v>
      </c>
      <c r="C77" s="41" t="s">
        <v>595</v>
      </c>
      <c r="D77" s="43">
        <v>4</v>
      </c>
      <c r="E77" s="111" t="s">
        <v>599</v>
      </c>
      <c r="F77" s="111"/>
      <c r="G77" s="43"/>
      <c r="H77" s="111" t="s">
        <v>599</v>
      </c>
      <c r="I77" s="43"/>
      <c r="J77" s="43"/>
      <c r="K77" s="112"/>
      <c r="L77" s="112"/>
      <c r="M77" s="43" t="s">
        <v>424</v>
      </c>
      <c r="N77" s="113" t="s">
        <v>341</v>
      </c>
      <c r="O77" s="41"/>
    </row>
    <row r="78" spans="1:15" ht="21.75">
      <c r="A78" s="75"/>
      <c r="B78" s="75"/>
      <c r="C78" s="81"/>
      <c r="D78" s="75"/>
      <c r="E78" s="114"/>
      <c r="F78" s="114"/>
      <c r="G78" s="75"/>
      <c r="H78" s="114"/>
      <c r="I78" s="75"/>
      <c r="J78" s="75"/>
      <c r="K78" s="115"/>
      <c r="L78" s="115"/>
      <c r="M78" s="75" t="s">
        <v>427</v>
      </c>
      <c r="N78" s="85" t="s">
        <v>343</v>
      </c>
      <c r="O78" s="81"/>
    </row>
    <row r="79" spans="1:15" ht="21.75">
      <c r="A79" s="29"/>
      <c r="B79" s="29"/>
      <c r="C79" s="27"/>
      <c r="D79" s="29"/>
      <c r="E79" s="127"/>
      <c r="F79" s="127"/>
      <c r="G79" s="29"/>
      <c r="H79" s="127"/>
      <c r="I79" s="29"/>
      <c r="J79" s="29"/>
      <c r="K79" s="128"/>
      <c r="L79" s="128"/>
      <c r="M79" s="44" t="s">
        <v>428</v>
      </c>
      <c r="N79" s="107" t="s">
        <v>345</v>
      </c>
      <c r="O79" s="27"/>
    </row>
    <row r="80" spans="1:15" ht="21.75" customHeight="1">
      <c r="A80" s="43">
        <v>17</v>
      </c>
      <c r="B80" s="43" t="s">
        <v>515</v>
      </c>
      <c r="C80" s="41" t="s">
        <v>516</v>
      </c>
      <c r="D80" s="43">
        <v>4</v>
      </c>
      <c r="E80" s="111"/>
      <c r="F80" s="111" t="s">
        <v>599</v>
      </c>
      <c r="G80" s="43"/>
      <c r="H80" s="111"/>
      <c r="I80" s="43"/>
      <c r="J80" s="111" t="s">
        <v>599</v>
      </c>
      <c r="K80" s="112"/>
      <c r="L80" s="112"/>
      <c r="M80" s="43" t="s">
        <v>424</v>
      </c>
      <c r="N80" s="113" t="s">
        <v>341</v>
      </c>
      <c r="O80" s="41"/>
    </row>
    <row r="81" spans="1:15" ht="21.75" customHeight="1">
      <c r="A81" s="116"/>
      <c r="B81" s="116"/>
      <c r="C81" s="83"/>
      <c r="D81" s="116"/>
      <c r="E81" s="118"/>
      <c r="F81" s="118"/>
      <c r="G81" s="118"/>
      <c r="H81" s="116"/>
      <c r="I81" s="116"/>
      <c r="J81" s="118"/>
      <c r="K81" s="119"/>
      <c r="L81" s="119"/>
      <c r="M81" s="116" t="s">
        <v>425</v>
      </c>
      <c r="N81" s="120" t="s">
        <v>342</v>
      </c>
      <c r="O81" s="83"/>
    </row>
    <row r="82" spans="1:15" ht="21.75">
      <c r="A82" s="43">
        <v>18</v>
      </c>
      <c r="B82" s="43" t="s">
        <v>517</v>
      </c>
      <c r="C82" s="41" t="s">
        <v>518</v>
      </c>
      <c r="D82" s="43">
        <v>4</v>
      </c>
      <c r="E82" s="111"/>
      <c r="F82" s="111" t="s">
        <v>599</v>
      </c>
      <c r="G82" s="111"/>
      <c r="H82" s="111" t="s">
        <v>599</v>
      </c>
      <c r="I82" s="43"/>
      <c r="J82" s="43"/>
      <c r="K82" s="112"/>
      <c r="L82" s="112"/>
      <c r="M82" s="43" t="s">
        <v>424</v>
      </c>
      <c r="N82" s="113" t="s">
        <v>341</v>
      </c>
      <c r="O82" s="41"/>
    </row>
    <row r="83" spans="1:15" ht="21.75">
      <c r="A83" s="116"/>
      <c r="B83" s="116"/>
      <c r="C83" s="83"/>
      <c r="D83" s="116"/>
      <c r="E83" s="118"/>
      <c r="F83" s="118"/>
      <c r="G83" s="116"/>
      <c r="H83" s="118"/>
      <c r="I83" s="118"/>
      <c r="J83" s="116"/>
      <c r="K83" s="119"/>
      <c r="L83" s="119"/>
      <c r="M83" s="116" t="s">
        <v>426</v>
      </c>
      <c r="N83" s="120" t="s">
        <v>344</v>
      </c>
      <c r="O83" s="83"/>
    </row>
    <row r="84" spans="1:15" ht="23.25">
      <c r="A84" s="43">
        <v>19</v>
      </c>
      <c r="B84" s="43" t="s">
        <v>596</v>
      </c>
      <c r="C84" s="41" t="s">
        <v>597</v>
      </c>
      <c r="D84" s="43">
        <v>4</v>
      </c>
      <c r="E84" s="111"/>
      <c r="F84" s="111" t="s">
        <v>599</v>
      </c>
      <c r="G84" s="43"/>
      <c r="H84" s="43"/>
      <c r="I84" s="111"/>
      <c r="J84" s="111" t="s">
        <v>599</v>
      </c>
      <c r="K84" s="112"/>
      <c r="L84" s="112"/>
      <c r="M84" s="129" t="s">
        <v>519</v>
      </c>
      <c r="N84" s="145" t="s">
        <v>474</v>
      </c>
      <c r="O84" s="41"/>
    </row>
    <row r="85" spans="1:15" ht="21.75">
      <c r="A85" s="116"/>
      <c r="B85" s="116"/>
      <c r="C85" s="83"/>
      <c r="D85" s="116"/>
      <c r="E85" s="118"/>
      <c r="F85" s="118"/>
      <c r="G85" s="116"/>
      <c r="H85" s="116"/>
      <c r="I85" s="118"/>
      <c r="J85" s="118"/>
      <c r="K85" s="119"/>
      <c r="L85" s="119"/>
      <c r="M85" s="116" t="s">
        <v>424</v>
      </c>
      <c r="N85" s="120" t="s">
        <v>341</v>
      </c>
      <c r="O85" s="83"/>
    </row>
    <row r="86" spans="1:15" ht="21.75">
      <c r="A86" s="3">
        <v>20</v>
      </c>
      <c r="B86" s="3" t="s">
        <v>593</v>
      </c>
      <c r="C86" s="4" t="s">
        <v>582</v>
      </c>
      <c r="D86" s="3">
        <v>3</v>
      </c>
      <c r="E86" s="11"/>
      <c r="F86" s="11" t="s">
        <v>599</v>
      </c>
      <c r="G86" s="3"/>
      <c r="H86" s="3"/>
      <c r="I86" s="11"/>
      <c r="J86" s="11" t="s">
        <v>599</v>
      </c>
      <c r="K86" s="8"/>
      <c r="L86" s="8"/>
      <c r="M86" s="116" t="s">
        <v>424</v>
      </c>
      <c r="N86" s="120" t="s">
        <v>341</v>
      </c>
      <c r="O86" s="4"/>
    </row>
    <row r="87" spans="1:15" ht="21.75">
      <c r="A87" s="43"/>
      <c r="B87" s="43"/>
      <c r="C87" s="41"/>
      <c r="D87" s="43"/>
      <c r="E87" s="111"/>
      <c r="F87" s="111"/>
      <c r="G87" s="43"/>
      <c r="H87" s="43"/>
      <c r="I87" s="111"/>
      <c r="J87" s="111"/>
      <c r="K87" s="112"/>
      <c r="L87" s="112"/>
      <c r="M87" s="43"/>
      <c r="N87" s="113"/>
      <c r="O87" s="41"/>
    </row>
    <row r="88" spans="1:15" ht="21.75">
      <c r="A88" s="116"/>
      <c r="B88" s="116"/>
      <c r="C88" s="83"/>
      <c r="D88" s="116"/>
      <c r="E88" s="118"/>
      <c r="F88" s="118"/>
      <c r="G88" s="116"/>
      <c r="H88" s="116"/>
      <c r="I88" s="118"/>
      <c r="J88" s="118"/>
      <c r="K88" s="119"/>
      <c r="L88" s="119"/>
      <c r="M88" s="116"/>
      <c r="N88" s="120"/>
      <c r="O88" s="83"/>
    </row>
    <row r="89" spans="1:15" ht="26.25">
      <c r="A89" s="251" t="s">
        <v>144</v>
      </c>
      <c r="B89" s="251"/>
      <c r="C89" s="251"/>
      <c r="D89" s="251"/>
      <c r="E89" s="251"/>
      <c r="F89" s="251"/>
      <c r="G89" s="251"/>
      <c r="H89" s="251"/>
      <c r="I89" s="251"/>
      <c r="J89" s="251"/>
      <c r="K89" s="251"/>
      <c r="L89" s="251"/>
      <c r="M89" s="251"/>
      <c r="N89" s="251"/>
      <c r="O89" s="7" t="s">
        <v>432</v>
      </c>
    </row>
    <row r="90" spans="1:15" ht="21.75">
      <c r="A90" s="235" t="s">
        <v>145</v>
      </c>
      <c r="B90" s="235"/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7"/>
    </row>
    <row r="91" spans="3:12" ht="21.75">
      <c r="C91" s="6"/>
      <c r="D91" s="252"/>
      <c r="E91" s="252"/>
      <c r="F91" s="252"/>
      <c r="G91" s="252"/>
      <c r="H91" s="252"/>
      <c r="I91" s="252"/>
      <c r="J91" s="252"/>
      <c r="K91" s="252"/>
      <c r="L91" s="252"/>
    </row>
    <row r="92" spans="1:15" ht="21.75">
      <c r="A92" s="253" t="s">
        <v>527</v>
      </c>
      <c r="B92" s="255" t="s">
        <v>542</v>
      </c>
      <c r="C92" s="255" t="s">
        <v>673</v>
      </c>
      <c r="D92" s="3" t="s">
        <v>536</v>
      </c>
      <c r="E92" s="255" t="s">
        <v>529</v>
      </c>
      <c r="F92" s="255"/>
      <c r="G92" s="256" t="s">
        <v>538</v>
      </c>
      <c r="H92" s="256"/>
      <c r="I92" s="256" t="s">
        <v>539</v>
      </c>
      <c r="J92" s="256"/>
      <c r="K92" s="257" t="s">
        <v>540</v>
      </c>
      <c r="L92" s="257"/>
      <c r="M92" s="253" t="s">
        <v>541</v>
      </c>
      <c r="N92" s="255" t="s">
        <v>533</v>
      </c>
      <c r="O92" s="255" t="s">
        <v>534</v>
      </c>
    </row>
    <row r="93" spans="1:15" ht="21.75">
      <c r="A93" s="228"/>
      <c r="B93" s="229"/>
      <c r="C93" s="229"/>
      <c r="D93" s="253" t="s">
        <v>535</v>
      </c>
      <c r="E93" s="255" t="s">
        <v>530</v>
      </c>
      <c r="F93" s="255" t="s">
        <v>531</v>
      </c>
      <c r="G93" s="255" t="s">
        <v>537</v>
      </c>
      <c r="H93" s="255"/>
      <c r="I93" s="255"/>
      <c r="J93" s="255"/>
      <c r="K93" s="255"/>
      <c r="L93" s="255"/>
      <c r="M93" s="254"/>
      <c r="N93" s="255"/>
      <c r="O93" s="255"/>
    </row>
    <row r="94" spans="1:15" ht="21.75">
      <c r="A94" s="228"/>
      <c r="B94" s="229"/>
      <c r="C94" s="229"/>
      <c r="D94" s="253"/>
      <c r="E94" s="255"/>
      <c r="F94" s="255"/>
      <c r="G94" s="3">
        <v>1</v>
      </c>
      <c r="H94" s="3">
        <v>2</v>
      </c>
      <c r="I94" s="3">
        <v>3</v>
      </c>
      <c r="J94" s="3">
        <v>4</v>
      </c>
      <c r="K94" s="8">
        <v>5</v>
      </c>
      <c r="L94" s="8">
        <v>6</v>
      </c>
      <c r="M94" s="254"/>
      <c r="N94" s="255"/>
      <c r="O94" s="255"/>
    </row>
    <row r="95" spans="1:15" ht="21.75">
      <c r="A95" s="43">
        <v>21</v>
      </c>
      <c r="B95" s="43" t="s">
        <v>583</v>
      </c>
      <c r="C95" s="41" t="s">
        <v>598</v>
      </c>
      <c r="D95" s="43">
        <v>4</v>
      </c>
      <c r="E95" s="111"/>
      <c r="F95" s="111" t="s">
        <v>599</v>
      </c>
      <c r="G95" s="43"/>
      <c r="H95" s="43"/>
      <c r="I95" s="111"/>
      <c r="J95" s="111" t="s">
        <v>599</v>
      </c>
      <c r="K95" s="112"/>
      <c r="L95" s="112"/>
      <c r="M95" s="43" t="s">
        <v>620</v>
      </c>
      <c r="N95" s="113" t="s">
        <v>520</v>
      </c>
      <c r="O95" s="221"/>
    </row>
    <row r="96" spans="1:15" ht="21.75">
      <c r="A96" s="75"/>
      <c r="B96" s="75"/>
      <c r="C96" s="81"/>
      <c r="D96" s="75"/>
      <c r="E96" s="114"/>
      <c r="F96" s="114"/>
      <c r="G96" s="75"/>
      <c r="H96" s="75"/>
      <c r="I96" s="114"/>
      <c r="J96" s="114"/>
      <c r="K96" s="115"/>
      <c r="L96" s="115"/>
      <c r="M96" s="75" t="s">
        <v>623</v>
      </c>
      <c r="N96" s="85" t="s">
        <v>603</v>
      </c>
      <c r="O96" s="280"/>
    </row>
    <row r="97" spans="1:15" ht="21.75">
      <c r="A97" s="29"/>
      <c r="B97" s="29"/>
      <c r="C97" s="27"/>
      <c r="D97" s="29"/>
      <c r="E97" s="127"/>
      <c r="F97" s="127"/>
      <c r="G97" s="29"/>
      <c r="H97" s="29"/>
      <c r="I97" s="127"/>
      <c r="J97" s="127"/>
      <c r="K97" s="128"/>
      <c r="L97" s="128"/>
      <c r="M97" s="29" t="s">
        <v>631</v>
      </c>
      <c r="N97" s="279" t="s">
        <v>609</v>
      </c>
      <c r="O97" s="27"/>
    </row>
    <row r="98" spans="1:15" ht="21.75">
      <c r="A98" s="75"/>
      <c r="B98" s="75"/>
      <c r="C98" s="81"/>
      <c r="D98" s="75"/>
      <c r="E98" s="114"/>
      <c r="F98" s="114"/>
      <c r="G98" s="75"/>
      <c r="H98" s="75"/>
      <c r="I98" s="114"/>
      <c r="J98" s="114"/>
      <c r="K98" s="115"/>
      <c r="L98" s="115"/>
      <c r="M98" s="75" t="s">
        <v>624</v>
      </c>
      <c r="N98" s="85" t="s">
        <v>604</v>
      </c>
      <c r="O98" s="81"/>
    </row>
    <row r="99" spans="1:15" ht="21.75">
      <c r="A99" s="75"/>
      <c r="B99" s="75"/>
      <c r="C99" s="81"/>
      <c r="D99" s="75"/>
      <c r="E99" s="114"/>
      <c r="F99" s="114"/>
      <c r="G99" s="75"/>
      <c r="H99" s="75"/>
      <c r="I99" s="114"/>
      <c r="J99" s="114"/>
      <c r="K99" s="115"/>
      <c r="L99" s="115"/>
      <c r="M99" s="75" t="s">
        <v>629</v>
      </c>
      <c r="N99" s="85" t="s">
        <v>521</v>
      </c>
      <c r="O99" s="81"/>
    </row>
    <row r="100" spans="1:15" ht="21.75">
      <c r="A100" s="75"/>
      <c r="B100" s="75"/>
      <c r="C100" s="81"/>
      <c r="D100" s="75"/>
      <c r="E100" s="114"/>
      <c r="F100" s="114"/>
      <c r="G100" s="75"/>
      <c r="H100" s="75"/>
      <c r="I100" s="114"/>
      <c r="J100" s="114"/>
      <c r="K100" s="115"/>
      <c r="L100" s="115"/>
      <c r="M100" s="75" t="s">
        <v>633</v>
      </c>
      <c r="N100" s="85" t="s">
        <v>610</v>
      </c>
      <c r="O100" s="81"/>
    </row>
    <row r="101" spans="1:15" ht="21.75">
      <c r="A101" s="44"/>
      <c r="B101" s="44"/>
      <c r="C101" s="33"/>
      <c r="D101" s="44"/>
      <c r="E101" s="105"/>
      <c r="F101" s="105"/>
      <c r="G101" s="44"/>
      <c r="H101" s="44"/>
      <c r="I101" s="105"/>
      <c r="J101" s="105"/>
      <c r="K101" s="106"/>
      <c r="L101" s="106"/>
      <c r="M101" s="44"/>
      <c r="N101" s="107"/>
      <c r="O101" s="32"/>
    </row>
    <row r="102" spans="1:15" ht="21.75">
      <c r="A102" s="43">
        <v>22</v>
      </c>
      <c r="B102" s="43" t="s">
        <v>602</v>
      </c>
      <c r="C102" s="36" t="s">
        <v>674</v>
      </c>
      <c r="D102" s="43">
        <v>3</v>
      </c>
      <c r="E102" s="111" t="s">
        <v>599</v>
      </c>
      <c r="F102" s="111"/>
      <c r="G102" s="111" t="s">
        <v>599</v>
      </c>
      <c r="H102" s="111"/>
      <c r="I102" s="43"/>
      <c r="J102" s="43"/>
      <c r="K102" s="112"/>
      <c r="L102" s="112"/>
      <c r="M102" s="43" t="s">
        <v>620</v>
      </c>
      <c r="N102" s="113" t="s">
        <v>520</v>
      </c>
      <c r="O102" s="41"/>
    </row>
    <row r="103" spans="1:15" ht="21.75">
      <c r="A103" s="75"/>
      <c r="B103" s="75"/>
      <c r="C103" s="121"/>
      <c r="D103" s="75"/>
      <c r="E103" s="114"/>
      <c r="F103" s="114"/>
      <c r="G103" s="114"/>
      <c r="H103" s="114"/>
      <c r="I103" s="75"/>
      <c r="J103" s="75"/>
      <c r="K103" s="115"/>
      <c r="L103" s="115"/>
      <c r="M103" s="75" t="s">
        <v>623</v>
      </c>
      <c r="N103" s="85" t="s">
        <v>603</v>
      </c>
      <c r="O103" s="81"/>
    </row>
    <row r="104" spans="1:15" ht="21.75">
      <c r="A104" s="75"/>
      <c r="B104" s="75"/>
      <c r="C104" s="121"/>
      <c r="D104" s="75"/>
      <c r="E104" s="114"/>
      <c r="F104" s="114"/>
      <c r="G104" s="114"/>
      <c r="H104" s="114"/>
      <c r="I104" s="75"/>
      <c r="J104" s="75"/>
      <c r="K104" s="115"/>
      <c r="L104" s="115"/>
      <c r="M104" s="75" t="s">
        <v>624</v>
      </c>
      <c r="N104" s="85" t="s">
        <v>604</v>
      </c>
      <c r="O104" s="81"/>
    </row>
    <row r="105" spans="1:15" ht="21.75">
      <c r="A105" s="75"/>
      <c r="B105" s="75"/>
      <c r="C105" s="121"/>
      <c r="D105" s="75"/>
      <c r="E105" s="114"/>
      <c r="F105" s="114"/>
      <c r="G105" s="114"/>
      <c r="H105" s="114"/>
      <c r="I105" s="75"/>
      <c r="J105" s="75"/>
      <c r="K105" s="115"/>
      <c r="L105" s="115"/>
      <c r="M105" s="75" t="s">
        <v>626</v>
      </c>
      <c r="N105" s="85" t="s">
        <v>607</v>
      </c>
      <c r="O105" s="81"/>
    </row>
    <row r="106" spans="1:15" ht="21.75">
      <c r="A106" s="75"/>
      <c r="B106" s="75"/>
      <c r="C106" s="121"/>
      <c r="D106" s="75"/>
      <c r="E106" s="114"/>
      <c r="F106" s="75"/>
      <c r="G106" s="114"/>
      <c r="H106" s="114"/>
      <c r="I106" s="75"/>
      <c r="J106" s="75"/>
      <c r="K106" s="115"/>
      <c r="L106" s="115"/>
      <c r="M106" s="75" t="s">
        <v>627</v>
      </c>
      <c r="N106" s="85" t="s">
        <v>606</v>
      </c>
      <c r="O106" s="81"/>
    </row>
    <row r="107" spans="1:15" ht="21.75">
      <c r="A107" s="75"/>
      <c r="B107" s="75"/>
      <c r="C107" s="121"/>
      <c r="D107" s="75"/>
      <c r="E107" s="114"/>
      <c r="F107" s="75"/>
      <c r="G107" s="114"/>
      <c r="H107" s="75"/>
      <c r="I107" s="75"/>
      <c r="J107" s="75"/>
      <c r="K107" s="115"/>
      <c r="L107" s="115"/>
      <c r="M107" s="75" t="s">
        <v>628</v>
      </c>
      <c r="N107" s="85" t="s">
        <v>648</v>
      </c>
      <c r="O107" s="81"/>
    </row>
    <row r="108" spans="1:15" ht="21.75">
      <c r="A108" s="75"/>
      <c r="B108" s="75"/>
      <c r="C108" s="121"/>
      <c r="D108" s="75"/>
      <c r="E108" s="114"/>
      <c r="F108" s="75"/>
      <c r="G108" s="114"/>
      <c r="H108" s="75"/>
      <c r="I108" s="75"/>
      <c r="J108" s="75"/>
      <c r="K108" s="115"/>
      <c r="L108" s="115"/>
      <c r="M108" s="75" t="s">
        <v>629</v>
      </c>
      <c r="N108" s="85" t="s">
        <v>521</v>
      </c>
      <c r="O108" s="81"/>
    </row>
    <row r="109" spans="1:15" ht="21.75">
      <c r="A109" s="75"/>
      <c r="B109" s="75"/>
      <c r="C109" s="121"/>
      <c r="D109" s="75"/>
      <c r="E109" s="114"/>
      <c r="F109" s="75"/>
      <c r="G109" s="114"/>
      <c r="H109" s="75"/>
      <c r="I109" s="114"/>
      <c r="J109" s="75"/>
      <c r="K109" s="115"/>
      <c r="L109" s="115"/>
      <c r="M109" s="75" t="s">
        <v>630</v>
      </c>
      <c r="N109" s="85" t="s">
        <v>522</v>
      </c>
      <c r="O109" s="81"/>
    </row>
    <row r="110" spans="1:15" ht="21.75">
      <c r="A110" s="116"/>
      <c r="B110" s="116"/>
      <c r="C110" s="117"/>
      <c r="D110" s="116"/>
      <c r="E110" s="118"/>
      <c r="F110" s="116"/>
      <c r="G110" s="118"/>
      <c r="H110" s="116"/>
      <c r="I110" s="118"/>
      <c r="J110" s="116"/>
      <c r="K110" s="119"/>
      <c r="L110" s="119"/>
      <c r="M110" s="116" t="s">
        <v>631</v>
      </c>
      <c r="N110" s="120" t="s">
        <v>609</v>
      </c>
      <c r="O110" s="83"/>
    </row>
    <row r="111" spans="1:15" ht="26.25">
      <c r="A111" s="251" t="s">
        <v>144</v>
      </c>
      <c r="B111" s="251"/>
      <c r="C111" s="251"/>
      <c r="D111" s="251"/>
      <c r="E111" s="251"/>
      <c r="F111" s="251"/>
      <c r="G111" s="251"/>
      <c r="H111" s="251"/>
      <c r="I111" s="251"/>
      <c r="J111" s="251"/>
      <c r="K111" s="251"/>
      <c r="L111" s="251"/>
      <c r="M111" s="251"/>
      <c r="N111" s="251"/>
      <c r="O111" s="7" t="s">
        <v>971</v>
      </c>
    </row>
    <row r="112" spans="1:15" ht="21.75">
      <c r="A112" s="235" t="s">
        <v>145</v>
      </c>
      <c r="B112" s="235"/>
      <c r="C112" s="235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  <c r="N112" s="235"/>
      <c r="O112" s="7"/>
    </row>
    <row r="113" spans="3:12" ht="21.75">
      <c r="C113" s="6"/>
      <c r="D113" s="252"/>
      <c r="E113" s="252"/>
      <c r="F113" s="252"/>
      <c r="G113" s="252"/>
      <c r="H113" s="252"/>
      <c r="I113" s="252"/>
      <c r="J113" s="252"/>
      <c r="K113" s="252"/>
      <c r="L113" s="252"/>
    </row>
    <row r="114" spans="1:15" ht="21.75">
      <c r="A114" s="253" t="s">
        <v>527</v>
      </c>
      <c r="B114" s="255" t="s">
        <v>542</v>
      </c>
      <c r="C114" s="255" t="s">
        <v>673</v>
      </c>
      <c r="D114" s="3" t="s">
        <v>536</v>
      </c>
      <c r="E114" s="255" t="s">
        <v>529</v>
      </c>
      <c r="F114" s="255"/>
      <c r="G114" s="256" t="s">
        <v>538</v>
      </c>
      <c r="H114" s="256"/>
      <c r="I114" s="256" t="s">
        <v>539</v>
      </c>
      <c r="J114" s="256"/>
      <c r="K114" s="257" t="s">
        <v>540</v>
      </c>
      <c r="L114" s="257"/>
      <c r="M114" s="253" t="s">
        <v>541</v>
      </c>
      <c r="N114" s="255" t="s">
        <v>533</v>
      </c>
      <c r="O114" s="255" t="s">
        <v>534</v>
      </c>
    </row>
    <row r="115" spans="1:15" ht="21.75">
      <c r="A115" s="228"/>
      <c r="B115" s="229"/>
      <c r="C115" s="229"/>
      <c r="D115" s="253" t="s">
        <v>535</v>
      </c>
      <c r="E115" s="255" t="s">
        <v>530</v>
      </c>
      <c r="F115" s="255" t="s">
        <v>531</v>
      </c>
      <c r="G115" s="255" t="s">
        <v>537</v>
      </c>
      <c r="H115" s="255"/>
      <c r="I115" s="255"/>
      <c r="J115" s="255"/>
      <c r="K115" s="255"/>
      <c r="L115" s="255"/>
      <c r="M115" s="254"/>
      <c r="N115" s="255"/>
      <c r="O115" s="255"/>
    </row>
    <row r="116" spans="1:15" ht="21.75">
      <c r="A116" s="228"/>
      <c r="B116" s="229"/>
      <c r="C116" s="229"/>
      <c r="D116" s="253"/>
      <c r="E116" s="255"/>
      <c r="F116" s="255"/>
      <c r="G116" s="3">
        <v>1</v>
      </c>
      <c r="H116" s="3">
        <v>2</v>
      </c>
      <c r="I116" s="3">
        <v>3</v>
      </c>
      <c r="J116" s="3">
        <v>4</v>
      </c>
      <c r="K116" s="8">
        <v>5</v>
      </c>
      <c r="L116" s="8">
        <v>6</v>
      </c>
      <c r="M116" s="254"/>
      <c r="N116" s="255"/>
      <c r="O116" s="255"/>
    </row>
    <row r="117" spans="1:15" ht="21.75">
      <c r="A117" s="43"/>
      <c r="B117" s="43"/>
      <c r="C117" s="36"/>
      <c r="D117" s="43"/>
      <c r="E117" s="111"/>
      <c r="F117" s="43"/>
      <c r="G117" s="111"/>
      <c r="H117" s="43"/>
      <c r="I117" s="111"/>
      <c r="J117" s="43"/>
      <c r="K117" s="112"/>
      <c r="L117" s="112"/>
      <c r="M117" s="43" t="s">
        <v>633</v>
      </c>
      <c r="N117" s="113" t="s">
        <v>610</v>
      </c>
      <c r="O117" s="41"/>
    </row>
    <row r="118" spans="1:15" ht="21.75">
      <c r="A118" s="75"/>
      <c r="B118" s="75"/>
      <c r="C118" s="121"/>
      <c r="D118" s="75"/>
      <c r="E118" s="114"/>
      <c r="F118" s="75"/>
      <c r="G118" s="114"/>
      <c r="H118" s="75"/>
      <c r="I118" s="114"/>
      <c r="J118" s="75"/>
      <c r="K118" s="115"/>
      <c r="L118" s="115"/>
      <c r="M118" s="75" t="s">
        <v>642</v>
      </c>
      <c r="N118" s="85" t="s">
        <v>608</v>
      </c>
      <c r="O118" s="81"/>
    </row>
    <row r="119" spans="1:15" ht="21.75">
      <c r="A119" s="75"/>
      <c r="B119" s="75"/>
      <c r="C119" s="121"/>
      <c r="D119" s="75"/>
      <c r="E119" s="114"/>
      <c r="F119" s="75"/>
      <c r="G119" s="114"/>
      <c r="H119" s="75"/>
      <c r="I119" s="114"/>
      <c r="J119" s="75"/>
      <c r="K119" s="115"/>
      <c r="L119" s="115"/>
      <c r="M119" s="75" t="s">
        <v>643</v>
      </c>
      <c r="N119" s="85" t="s">
        <v>619</v>
      </c>
      <c r="O119" s="81"/>
    </row>
    <row r="120" spans="1:15" ht="21.75">
      <c r="A120" s="75"/>
      <c r="B120" s="75"/>
      <c r="C120" s="121"/>
      <c r="D120" s="75"/>
      <c r="E120" s="114"/>
      <c r="F120" s="75"/>
      <c r="G120" s="114"/>
      <c r="H120" s="75"/>
      <c r="I120" s="114"/>
      <c r="J120" s="75"/>
      <c r="K120" s="115"/>
      <c r="L120" s="115"/>
      <c r="M120" s="75" t="s">
        <v>644</v>
      </c>
      <c r="N120" s="85" t="s">
        <v>523</v>
      </c>
      <c r="O120" s="81"/>
    </row>
    <row r="121" spans="1:15" ht="21.75">
      <c r="A121" s="75"/>
      <c r="B121" s="75"/>
      <c r="C121" s="121"/>
      <c r="D121" s="75"/>
      <c r="E121" s="114"/>
      <c r="F121" s="75"/>
      <c r="G121" s="114"/>
      <c r="H121" s="75"/>
      <c r="I121" s="114"/>
      <c r="J121" s="75"/>
      <c r="K121" s="115"/>
      <c r="L121" s="115"/>
      <c r="M121" s="75" t="s">
        <v>645</v>
      </c>
      <c r="N121" s="85" t="s">
        <v>524</v>
      </c>
      <c r="O121" s="81"/>
    </row>
    <row r="122" spans="1:15" ht="21.75">
      <c r="A122" s="44"/>
      <c r="B122" s="44"/>
      <c r="C122" s="33"/>
      <c r="D122" s="44"/>
      <c r="E122" s="105"/>
      <c r="F122" s="44"/>
      <c r="G122" s="105"/>
      <c r="H122" s="44"/>
      <c r="I122" s="105"/>
      <c r="J122" s="44"/>
      <c r="K122" s="106"/>
      <c r="L122" s="106"/>
      <c r="M122" s="44" t="s">
        <v>646</v>
      </c>
      <c r="N122" s="107" t="s">
        <v>618</v>
      </c>
      <c r="O122" s="32"/>
    </row>
    <row r="123" spans="1:15" ht="21.75">
      <c r="A123" s="6"/>
      <c r="B123" s="6"/>
      <c r="C123" s="6"/>
      <c r="D123" s="12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21.75">
      <c r="A124" s="6"/>
      <c r="B124" s="6"/>
      <c r="C124" s="6"/>
      <c r="D124" s="12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21.75">
      <c r="A125" s="6"/>
      <c r="B125" s="6"/>
      <c r="C125" s="6"/>
      <c r="D125" s="12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21.75">
      <c r="A126" s="6"/>
      <c r="B126" s="6"/>
      <c r="C126" s="6"/>
      <c r="D126" s="12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21.75">
      <c r="A127" s="6"/>
      <c r="B127" s="6"/>
      <c r="C127" s="6"/>
      <c r="D127" s="12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21.75">
      <c r="A128" s="6"/>
      <c r="B128" s="6"/>
      <c r="C128" s="6"/>
      <c r="D128" s="12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21.75">
      <c r="A129" s="6"/>
      <c r="B129" s="6"/>
      <c r="C129" s="6"/>
      <c r="D129" s="12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ht="21.75">
      <c r="A130" s="6"/>
      <c r="B130" s="6"/>
      <c r="C130" s="6"/>
      <c r="D130" s="12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21.75">
      <c r="A131" s="6"/>
      <c r="B131" s="6"/>
      <c r="C131" s="6"/>
      <c r="D131" s="12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21.75">
      <c r="A132" s="6"/>
      <c r="B132" s="6"/>
      <c r="C132" s="6"/>
      <c r="D132" s="12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21.75">
      <c r="A133" s="6"/>
      <c r="B133" s="6"/>
      <c r="C133" s="6"/>
      <c r="D133" s="12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ht="21.75">
      <c r="A134" s="6"/>
      <c r="B134" s="6"/>
      <c r="C134" s="6"/>
      <c r="D134" s="12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ht="21.75">
      <c r="A135" s="6"/>
      <c r="B135" s="6"/>
      <c r="C135" s="6"/>
      <c r="D135" s="12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ht="21.75">
      <c r="A136" s="6"/>
      <c r="B136" s="6"/>
      <c r="C136" s="6"/>
      <c r="D136" s="12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ht="21.75">
      <c r="A137" s="6"/>
      <c r="B137" s="6"/>
      <c r="C137" s="6"/>
      <c r="D137" s="12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ht="21.75">
      <c r="A138" s="6"/>
      <c r="B138" s="6"/>
      <c r="C138" s="6"/>
      <c r="D138" s="12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ht="21.75">
      <c r="A139" s="6"/>
      <c r="B139" s="6"/>
      <c r="C139" s="6"/>
      <c r="D139" s="12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 ht="21.75">
      <c r="A140" s="6"/>
      <c r="B140" s="6"/>
      <c r="C140" s="6"/>
      <c r="D140" s="12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ht="21.75">
      <c r="A141" s="6"/>
      <c r="B141" s="6"/>
      <c r="C141" s="6"/>
      <c r="D141" s="12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5" ht="21.75">
      <c r="A142" s="6"/>
      <c r="B142" s="6"/>
      <c r="C142" s="6"/>
      <c r="D142" s="12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ht="21.75">
      <c r="A143" s="6"/>
      <c r="B143" s="6"/>
      <c r="C143" s="6"/>
      <c r="D143" s="12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5" ht="21.75">
      <c r="A144" s="6"/>
      <c r="B144" s="6"/>
      <c r="C144" s="6"/>
      <c r="D144" s="12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 ht="21.75">
      <c r="A145" s="6"/>
      <c r="B145" s="6"/>
      <c r="C145" s="6"/>
      <c r="D145" s="12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1:15" ht="21.75">
      <c r="A146" s="6"/>
      <c r="B146" s="6"/>
      <c r="C146" s="6"/>
      <c r="D146" s="12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1:15" ht="21.75">
      <c r="A147" s="6"/>
      <c r="B147" s="6"/>
      <c r="C147" s="6"/>
      <c r="D147" s="12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1:15" ht="21.75">
      <c r="A148" s="6"/>
      <c r="B148" s="6"/>
      <c r="C148" s="6"/>
      <c r="D148" s="12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1:15" ht="21.75">
      <c r="A149" s="6"/>
      <c r="B149" s="6"/>
      <c r="C149" s="6"/>
      <c r="D149" s="12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1:15" ht="21.75">
      <c r="A150" s="6"/>
      <c r="B150" s="6"/>
      <c r="C150" s="6"/>
      <c r="D150" s="12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1:15" ht="21.75">
      <c r="A151" s="6"/>
      <c r="B151" s="6"/>
      <c r="C151" s="6"/>
      <c r="D151" s="12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1:15" ht="21.75">
      <c r="A152" s="6"/>
      <c r="B152" s="6"/>
      <c r="C152" s="6"/>
      <c r="D152" s="12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1:15" ht="21.75">
      <c r="A153" s="6"/>
      <c r="B153" s="6"/>
      <c r="C153" s="6"/>
      <c r="D153" s="12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1:15" ht="21.75">
      <c r="A154" s="6"/>
      <c r="B154" s="6"/>
      <c r="C154" s="6"/>
      <c r="D154" s="12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1:15" ht="21.75">
      <c r="A155" s="6"/>
      <c r="B155" s="6"/>
      <c r="C155" s="6"/>
      <c r="D155" s="12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1:15" ht="21.75">
      <c r="A156" s="6"/>
      <c r="B156" s="6"/>
      <c r="C156" s="6"/>
      <c r="D156" s="12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 ht="21.75">
      <c r="A157" s="6"/>
      <c r="B157" s="6"/>
      <c r="C157" s="6"/>
      <c r="D157" s="12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1:15" ht="21.75">
      <c r="A158" s="6"/>
      <c r="B158" s="6"/>
      <c r="C158" s="6"/>
      <c r="D158" s="12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1:15" ht="21.75">
      <c r="A159" s="6"/>
      <c r="B159" s="6"/>
      <c r="C159" s="6"/>
      <c r="D159" s="12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1:15" ht="21.75">
      <c r="A160" s="6"/>
      <c r="B160" s="6"/>
      <c r="C160" s="6"/>
      <c r="D160" s="12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1:15" ht="21.75">
      <c r="A161" s="6"/>
      <c r="B161" s="6"/>
      <c r="C161" s="6"/>
      <c r="D161" s="12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1:15" ht="21.75">
      <c r="A162" s="6"/>
      <c r="B162" s="6"/>
      <c r="C162" s="6"/>
      <c r="D162" s="12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1:15" ht="21.75">
      <c r="A163" s="6"/>
      <c r="B163" s="6"/>
      <c r="C163" s="6"/>
      <c r="D163" s="12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1:15" ht="21.75">
      <c r="A164" s="6"/>
      <c r="B164" s="6"/>
      <c r="C164" s="6"/>
      <c r="D164" s="12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1:15" ht="21.75">
      <c r="A165" s="6"/>
      <c r="B165" s="6"/>
      <c r="C165" s="6"/>
      <c r="D165" s="12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1:15" ht="21.75">
      <c r="A166" s="6"/>
      <c r="B166" s="6"/>
      <c r="C166" s="6"/>
      <c r="D166" s="12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</sheetData>
  <mergeCells count="102">
    <mergeCell ref="M114:M116"/>
    <mergeCell ref="N114:N116"/>
    <mergeCell ref="O114:O116"/>
    <mergeCell ref="D115:D116"/>
    <mergeCell ref="E115:E116"/>
    <mergeCell ref="F115:F116"/>
    <mergeCell ref="G115:L115"/>
    <mergeCell ref="A111:N111"/>
    <mergeCell ref="A112:N112"/>
    <mergeCell ref="D113:L113"/>
    <mergeCell ref="A114:A116"/>
    <mergeCell ref="B114:B116"/>
    <mergeCell ref="C114:C116"/>
    <mergeCell ref="E114:F114"/>
    <mergeCell ref="G114:H114"/>
    <mergeCell ref="I114:J114"/>
    <mergeCell ref="K114:L114"/>
    <mergeCell ref="N92:N94"/>
    <mergeCell ref="O92:O94"/>
    <mergeCell ref="D93:D94"/>
    <mergeCell ref="E93:E94"/>
    <mergeCell ref="F93:F94"/>
    <mergeCell ref="G93:L93"/>
    <mergeCell ref="G92:H92"/>
    <mergeCell ref="I92:J92"/>
    <mergeCell ref="K92:L92"/>
    <mergeCell ref="M92:M94"/>
    <mergeCell ref="A92:A94"/>
    <mergeCell ref="B92:B94"/>
    <mergeCell ref="C92:C94"/>
    <mergeCell ref="E92:F92"/>
    <mergeCell ref="A89:N89"/>
    <mergeCell ref="D91:L91"/>
    <mergeCell ref="A90:N90"/>
    <mergeCell ref="N70:N72"/>
    <mergeCell ref="A70:A72"/>
    <mergeCell ref="B70:B72"/>
    <mergeCell ref="C70:C72"/>
    <mergeCell ref="O70:O72"/>
    <mergeCell ref="D71:D72"/>
    <mergeCell ref="E71:E72"/>
    <mergeCell ref="F71:F72"/>
    <mergeCell ref="G71:L71"/>
    <mergeCell ref="G70:H70"/>
    <mergeCell ref="I70:J70"/>
    <mergeCell ref="K70:L70"/>
    <mergeCell ref="M70:M72"/>
    <mergeCell ref="E70:F70"/>
    <mergeCell ref="A67:N67"/>
    <mergeCell ref="D69:L69"/>
    <mergeCell ref="A68:N68"/>
    <mergeCell ref="N48:N50"/>
    <mergeCell ref="A48:A50"/>
    <mergeCell ref="B48:B50"/>
    <mergeCell ref="C48:C50"/>
    <mergeCell ref="O48:O50"/>
    <mergeCell ref="D49:D50"/>
    <mergeCell ref="E49:E50"/>
    <mergeCell ref="F49:F50"/>
    <mergeCell ref="G49:L49"/>
    <mergeCell ref="G48:H48"/>
    <mergeCell ref="I48:J48"/>
    <mergeCell ref="K48:L48"/>
    <mergeCell ref="M48:M50"/>
    <mergeCell ref="E48:F48"/>
    <mergeCell ref="A45:N45"/>
    <mergeCell ref="D47:L47"/>
    <mergeCell ref="A46:N46"/>
    <mergeCell ref="N26:N28"/>
    <mergeCell ref="A26:A28"/>
    <mergeCell ref="B26:B28"/>
    <mergeCell ref="C26:C28"/>
    <mergeCell ref="O26:O28"/>
    <mergeCell ref="D27:D28"/>
    <mergeCell ref="E27:E28"/>
    <mergeCell ref="F27:F28"/>
    <mergeCell ref="G27:L27"/>
    <mergeCell ref="G26:H26"/>
    <mergeCell ref="I26:J26"/>
    <mergeCell ref="K26:L26"/>
    <mergeCell ref="M26:M28"/>
    <mergeCell ref="E26:F26"/>
    <mergeCell ref="A1:N1"/>
    <mergeCell ref="G5:L5"/>
    <mergeCell ref="G4:H4"/>
    <mergeCell ref="I4:J4"/>
    <mergeCell ref="K4:L4"/>
    <mergeCell ref="E4:F4"/>
    <mergeCell ref="A4:A6"/>
    <mergeCell ref="B4:B6"/>
    <mergeCell ref="C4:C6"/>
    <mergeCell ref="D5:D6"/>
    <mergeCell ref="O4:O6"/>
    <mergeCell ref="D3:L3"/>
    <mergeCell ref="E5:E6"/>
    <mergeCell ref="F5:F6"/>
    <mergeCell ref="A2:N2"/>
    <mergeCell ref="A23:N23"/>
    <mergeCell ref="D25:L25"/>
    <mergeCell ref="A24:N24"/>
    <mergeCell ref="M4:M6"/>
    <mergeCell ref="N4:N6"/>
  </mergeCells>
  <printOptions horizontalCentered="1"/>
  <pageMargins left="0.4724409448818898" right="0.3937007874015748" top="0.984251968503937" bottom="0.787401574803149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8"/>
  <sheetViews>
    <sheetView zoomScale="75" zoomScaleNormal="75" workbookViewId="0" topLeftCell="A51">
      <selection activeCell="A73" sqref="A73"/>
    </sheetView>
  </sheetViews>
  <sheetFormatPr defaultColWidth="9.140625" defaultRowHeight="21.75"/>
  <cols>
    <col min="1" max="1" width="5.421875" style="0" customWidth="1"/>
    <col min="2" max="2" width="8.57421875" style="0" customWidth="1"/>
    <col min="3" max="3" width="30.00390625" style="0" customWidth="1"/>
    <col min="4" max="4" width="10.140625" style="0" customWidth="1"/>
    <col min="5" max="5" width="32.140625" style="0" customWidth="1"/>
    <col min="6" max="7" width="5.28125" style="0" customWidth="1"/>
    <col min="8" max="8" width="5.8515625" style="0" customWidth="1"/>
    <col min="9" max="9" width="6.28125" style="0" customWidth="1"/>
    <col min="10" max="10" width="8.00390625" style="0" customWidth="1"/>
    <col min="11" max="12" width="8.8515625" style="0" customWidth="1"/>
  </cols>
  <sheetData>
    <row r="1" spans="1:13" ht="26.25">
      <c r="A1" s="251" t="s">
        <v>146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7" t="s">
        <v>329</v>
      </c>
    </row>
    <row r="2" spans="1:14" ht="21.75">
      <c r="A2" s="235" t="s">
        <v>145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48"/>
      <c r="N2" s="48"/>
    </row>
    <row r="3" spans="5:8" ht="21.75">
      <c r="E3" s="252"/>
      <c r="F3" s="252"/>
      <c r="G3" s="252"/>
      <c r="H3" s="252"/>
    </row>
    <row r="4" spans="1:13" ht="21.75" customHeight="1">
      <c r="A4" s="253" t="s">
        <v>527</v>
      </c>
      <c r="B4" s="255" t="s">
        <v>532</v>
      </c>
      <c r="C4" s="255" t="s">
        <v>533</v>
      </c>
      <c r="D4" s="255" t="s">
        <v>542</v>
      </c>
      <c r="E4" s="255" t="s">
        <v>673</v>
      </c>
      <c r="F4" s="253" t="s">
        <v>543</v>
      </c>
      <c r="G4" s="256" t="s">
        <v>544</v>
      </c>
      <c r="H4" s="256"/>
      <c r="I4" s="253" t="s">
        <v>547</v>
      </c>
      <c r="J4" s="253" t="s">
        <v>548</v>
      </c>
      <c r="K4" s="253" t="s">
        <v>330</v>
      </c>
      <c r="L4" s="253" t="s">
        <v>563</v>
      </c>
      <c r="M4" s="253" t="s">
        <v>564</v>
      </c>
    </row>
    <row r="5" spans="1:13" ht="21.75">
      <c r="A5" s="253"/>
      <c r="B5" s="255"/>
      <c r="C5" s="255"/>
      <c r="D5" s="255"/>
      <c r="E5" s="255"/>
      <c r="F5" s="253"/>
      <c r="G5" s="256" t="s">
        <v>537</v>
      </c>
      <c r="H5" s="256"/>
      <c r="I5" s="253"/>
      <c r="J5" s="253"/>
      <c r="K5" s="253"/>
      <c r="L5" s="253"/>
      <c r="M5" s="253"/>
    </row>
    <row r="6" spans="1:13" ht="21.75">
      <c r="A6" s="253"/>
      <c r="B6" s="255"/>
      <c r="C6" s="255"/>
      <c r="D6" s="255"/>
      <c r="E6" s="255"/>
      <c r="F6" s="253"/>
      <c r="G6" s="3" t="s">
        <v>545</v>
      </c>
      <c r="H6" s="3" t="s">
        <v>546</v>
      </c>
      <c r="I6" s="253"/>
      <c r="J6" s="253"/>
      <c r="K6" s="253"/>
      <c r="L6" s="253"/>
      <c r="M6" s="253"/>
    </row>
    <row r="7" spans="1:13" ht="21.75" customHeight="1">
      <c r="A7" s="129">
        <v>1</v>
      </c>
      <c r="B7" s="129" t="s">
        <v>649</v>
      </c>
      <c r="C7" s="130" t="s">
        <v>650</v>
      </c>
      <c r="D7" s="129" t="s">
        <v>676</v>
      </c>
      <c r="E7" s="131" t="s">
        <v>600</v>
      </c>
      <c r="F7" s="129">
        <v>1</v>
      </c>
      <c r="G7" s="129"/>
      <c r="H7" s="129">
        <v>4</v>
      </c>
      <c r="I7" s="129">
        <v>1</v>
      </c>
      <c r="J7" s="129">
        <v>20</v>
      </c>
      <c r="K7" s="129">
        <v>20</v>
      </c>
      <c r="L7" s="129">
        <v>4</v>
      </c>
      <c r="M7" s="129"/>
    </row>
    <row r="8" spans="1:13" ht="21.75" customHeight="1">
      <c r="A8" s="132"/>
      <c r="B8" s="132"/>
      <c r="C8" s="133"/>
      <c r="D8" s="132" t="s">
        <v>677</v>
      </c>
      <c r="E8" s="134" t="s">
        <v>678</v>
      </c>
      <c r="F8" s="132">
        <v>1</v>
      </c>
      <c r="G8" s="132">
        <v>4</v>
      </c>
      <c r="H8" s="135"/>
      <c r="I8" s="132">
        <v>1</v>
      </c>
      <c r="J8" s="132">
        <v>20</v>
      </c>
      <c r="K8" s="132">
        <v>20</v>
      </c>
      <c r="L8" s="132">
        <v>4</v>
      </c>
      <c r="M8" s="132">
        <v>8</v>
      </c>
    </row>
    <row r="9" spans="1:13" ht="21.75" customHeight="1">
      <c r="A9" s="129">
        <v>2</v>
      </c>
      <c r="B9" s="129" t="s">
        <v>620</v>
      </c>
      <c r="C9" s="31" t="s">
        <v>520</v>
      </c>
      <c r="D9" s="129" t="s">
        <v>565</v>
      </c>
      <c r="E9" s="131" t="s">
        <v>331</v>
      </c>
      <c r="F9" s="129">
        <v>1</v>
      </c>
      <c r="G9" s="129"/>
      <c r="H9" s="129">
        <v>4</v>
      </c>
      <c r="I9" s="129">
        <v>1</v>
      </c>
      <c r="J9" s="129">
        <v>20</v>
      </c>
      <c r="K9" s="129">
        <v>20</v>
      </c>
      <c r="L9" s="129">
        <v>4</v>
      </c>
      <c r="M9" s="129"/>
    </row>
    <row r="10" spans="1:13" ht="21.75" customHeight="1">
      <c r="A10" s="139"/>
      <c r="B10" s="139"/>
      <c r="C10" s="140"/>
      <c r="D10" s="139" t="s">
        <v>567</v>
      </c>
      <c r="E10" s="141" t="s">
        <v>569</v>
      </c>
      <c r="F10" s="139">
        <v>1</v>
      </c>
      <c r="G10" s="139"/>
      <c r="H10" s="139">
        <v>4</v>
      </c>
      <c r="I10" s="139">
        <v>1</v>
      </c>
      <c r="J10" s="139">
        <v>20</v>
      </c>
      <c r="K10" s="139">
        <v>20</v>
      </c>
      <c r="L10" s="139">
        <v>4</v>
      </c>
      <c r="M10" s="139"/>
    </row>
    <row r="11" spans="1:13" ht="21.75" customHeight="1">
      <c r="A11" s="139"/>
      <c r="B11" s="139"/>
      <c r="C11" s="140"/>
      <c r="D11" s="139" t="s">
        <v>568</v>
      </c>
      <c r="E11" s="141" t="s">
        <v>570</v>
      </c>
      <c r="F11" s="139">
        <v>1</v>
      </c>
      <c r="G11" s="139">
        <v>4</v>
      </c>
      <c r="H11" s="139"/>
      <c r="I11" s="139">
        <v>1</v>
      </c>
      <c r="J11" s="139">
        <v>20</v>
      </c>
      <c r="K11" s="139">
        <v>20</v>
      </c>
      <c r="L11" s="139">
        <v>4</v>
      </c>
      <c r="M11" s="139"/>
    </row>
    <row r="12" spans="1:13" ht="21.75" customHeight="1">
      <c r="A12" s="139"/>
      <c r="B12" s="139"/>
      <c r="C12" s="140"/>
      <c r="D12" s="139" t="s">
        <v>573</v>
      </c>
      <c r="E12" s="141" t="s">
        <v>601</v>
      </c>
      <c r="F12" s="139">
        <v>2</v>
      </c>
      <c r="G12" s="139">
        <v>4</v>
      </c>
      <c r="H12" s="139"/>
      <c r="I12" s="139">
        <v>1</v>
      </c>
      <c r="J12" s="139">
        <v>20</v>
      </c>
      <c r="K12" s="139">
        <v>20</v>
      </c>
      <c r="L12" s="139">
        <v>4</v>
      </c>
      <c r="M12" s="139"/>
    </row>
    <row r="13" spans="1:13" ht="21.75" customHeight="1">
      <c r="A13" s="139"/>
      <c r="B13" s="139"/>
      <c r="C13" s="140"/>
      <c r="D13" s="139" t="s">
        <v>584</v>
      </c>
      <c r="E13" s="141" t="s">
        <v>574</v>
      </c>
      <c r="F13" s="139">
        <v>2</v>
      </c>
      <c r="G13" s="139">
        <v>4</v>
      </c>
      <c r="H13" s="139"/>
      <c r="I13" s="139">
        <v>1</v>
      </c>
      <c r="J13" s="139">
        <v>20</v>
      </c>
      <c r="K13" s="139">
        <v>20</v>
      </c>
      <c r="L13" s="139">
        <v>4</v>
      </c>
      <c r="M13" s="139"/>
    </row>
    <row r="14" spans="1:13" ht="21.75" customHeight="1">
      <c r="A14" s="139"/>
      <c r="B14" s="139"/>
      <c r="C14" s="140"/>
      <c r="D14" s="139" t="s">
        <v>585</v>
      </c>
      <c r="E14" s="141" t="s">
        <v>575</v>
      </c>
      <c r="F14" s="139">
        <v>1</v>
      </c>
      <c r="G14" s="139">
        <v>4</v>
      </c>
      <c r="H14" s="139"/>
      <c r="I14" s="139">
        <v>1</v>
      </c>
      <c r="J14" s="139">
        <v>20</v>
      </c>
      <c r="K14" s="139">
        <v>20</v>
      </c>
      <c r="L14" s="139">
        <v>4</v>
      </c>
      <c r="M14" s="139"/>
    </row>
    <row r="15" spans="1:13" ht="21.75" customHeight="1">
      <c r="A15" s="139"/>
      <c r="B15" s="139"/>
      <c r="C15" s="140"/>
      <c r="D15" s="75" t="s">
        <v>587</v>
      </c>
      <c r="E15" s="141" t="s">
        <v>576</v>
      </c>
      <c r="F15" s="139">
        <v>1</v>
      </c>
      <c r="G15" s="139"/>
      <c r="H15" s="139">
        <v>4</v>
      </c>
      <c r="I15" s="139">
        <v>1</v>
      </c>
      <c r="J15" s="139">
        <v>20</v>
      </c>
      <c r="K15" s="139">
        <v>20</v>
      </c>
      <c r="L15" s="139">
        <v>4</v>
      </c>
      <c r="M15" s="139"/>
    </row>
    <row r="16" spans="1:13" ht="21.75" customHeight="1">
      <c r="A16" s="139"/>
      <c r="B16" s="139"/>
      <c r="C16" s="140"/>
      <c r="D16" s="139" t="s">
        <v>588</v>
      </c>
      <c r="E16" s="141" t="s">
        <v>577</v>
      </c>
      <c r="F16" s="139">
        <v>2</v>
      </c>
      <c r="G16" s="139"/>
      <c r="H16" s="139">
        <v>4</v>
      </c>
      <c r="I16" s="139">
        <v>1</v>
      </c>
      <c r="J16" s="139">
        <v>20</v>
      </c>
      <c r="K16" s="139">
        <v>20</v>
      </c>
      <c r="L16" s="139">
        <v>4</v>
      </c>
      <c r="M16" s="139"/>
    </row>
    <row r="17" spans="1:13" ht="21.75" customHeight="1">
      <c r="A17" s="139"/>
      <c r="B17" s="139"/>
      <c r="C17" s="140"/>
      <c r="D17" s="139" t="s">
        <v>589</v>
      </c>
      <c r="E17" s="141" t="s">
        <v>578</v>
      </c>
      <c r="F17" s="139">
        <v>2</v>
      </c>
      <c r="G17" s="139"/>
      <c r="H17" s="139">
        <v>4</v>
      </c>
      <c r="I17" s="139">
        <v>1</v>
      </c>
      <c r="J17" s="139">
        <v>20</v>
      </c>
      <c r="K17" s="139">
        <v>20</v>
      </c>
      <c r="L17" s="139">
        <v>4</v>
      </c>
      <c r="M17" s="139"/>
    </row>
    <row r="18" spans="1:13" ht="21.75" customHeight="1">
      <c r="A18" s="139"/>
      <c r="B18" s="139"/>
      <c r="C18" s="140"/>
      <c r="D18" s="139" t="s">
        <v>590</v>
      </c>
      <c r="E18" s="141" t="s">
        <v>579</v>
      </c>
      <c r="F18" s="139">
        <v>2</v>
      </c>
      <c r="G18" s="139">
        <v>4</v>
      </c>
      <c r="H18" s="139"/>
      <c r="I18" s="139">
        <v>1</v>
      </c>
      <c r="J18" s="139">
        <v>20</v>
      </c>
      <c r="K18" s="139">
        <v>20</v>
      </c>
      <c r="L18" s="139">
        <v>4</v>
      </c>
      <c r="M18" s="139"/>
    </row>
    <row r="19" spans="1:13" ht="21.75" customHeight="1">
      <c r="A19" s="139"/>
      <c r="B19" s="139"/>
      <c r="C19" s="140"/>
      <c r="D19" s="139" t="s">
        <v>592</v>
      </c>
      <c r="E19" s="141" t="s">
        <v>581</v>
      </c>
      <c r="F19" s="139">
        <v>2</v>
      </c>
      <c r="G19" s="139">
        <v>4</v>
      </c>
      <c r="H19" s="139"/>
      <c r="I19" s="139">
        <v>1</v>
      </c>
      <c r="J19" s="139">
        <v>20</v>
      </c>
      <c r="K19" s="139">
        <v>20</v>
      </c>
      <c r="L19" s="139">
        <v>4</v>
      </c>
      <c r="M19" s="139"/>
    </row>
    <row r="20" spans="1:13" ht="21.75" customHeight="1">
      <c r="A20" s="136"/>
      <c r="B20" s="136"/>
      <c r="C20" s="137"/>
      <c r="D20" s="136" t="s">
        <v>583</v>
      </c>
      <c r="E20" s="138" t="s">
        <v>598</v>
      </c>
      <c r="F20" s="136">
        <v>2</v>
      </c>
      <c r="G20" s="136"/>
      <c r="H20" s="136">
        <v>4</v>
      </c>
      <c r="I20" s="136">
        <v>1</v>
      </c>
      <c r="J20" s="136">
        <v>20</v>
      </c>
      <c r="K20" s="136">
        <v>20</v>
      </c>
      <c r="L20" s="136">
        <v>4</v>
      </c>
      <c r="M20" s="136">
        <v>55</v>
      </c>
    </row>
    <row r="21" spans="1:13" ht="21.75" customHeight="1">
      <c r="A21" s="16">
        <v>3</v>
      </c>
      <c r="B21" s="16" t="s">
        <v>147</v>
      </c>
      <c r="C21" s="17" t="s">
        <v>647</v>
      </c>
      <c r="D21" s="16" t="s">
        <v>565</v>
      </c>
      <c r="E21" s="26" t="s">
        <v>566</v>
      </c>
      <c r="F21" s="16">
        <v>1</v>
      </c>
      <c r="G21" s="16"/>
      <c r="H21" s="16">
        <v>4</v>
      </c>
      <c r="I21" s="16">
        <v>1</v>
      </c>
      <c r="J21" s="16">
        <v>20</v>
      </c>
      <c r="K21" s="16">
        <v>20</v>
      </c>
      <c r="L21" s="16">
        <v>4</v>
      </c>
      <c r="M21" s="16">
        <v>4</v>
      </c>
    </row>
    <row r="22" spans="1:13" ht="21.75" customHeight="1">
      <c r="A22" s="16">
        <v>4</v>
      </c>
      <c r="B22" s="16" t="s">
        <v>622</v>
      </c>
      <c r="C22" s="17" t="s">
        <v>332</v>
      </c>
      <c r="D22" s="16" t="s">
        <v>568</v>
      </c>
      <c r="E22" s="26" t="s">
        <v>570</v>
      </c>
      <c r="F22" s="16">
        <v>1</v>
      </c>
      <c r="G22" s="16">
        <v>4</v>
      </c>
      <c r="H22" s="16"/>
      <c r="I22" s="16">
        <v>1</v>
      </c>
      <c r="J22" s="16">
        <v>20</v>
      </c>
      <c r="K22" s="16">
        <v>20</v>
      </c>
      <c r="L22" s="16">
        <v>4</v>
      </c>
      <c r="M22" s="16">
        <v>4</v>
      </c>
    </row>
    <row r="23" spans="1:13" ht="26.25">
      <c r="A23" s="251" t="s">
        <v>146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7" t="s">
        <v>336</v>
      </c>
    </row>
    <row r="24" spans="1:13" ht="21.75">
      <c r="A24" s="235" t="s">
        <v>145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7"/>
    </row>
    <row r="25" spans="5:8" ht="21.75">
      <c r="E25" s="252"/>
      <c r="F25" s="252"/>
      <c r="G25" s="252"/>
      <c r="H25" s="252"/>
    </row>
    <row r="26" spans="1:13" ht="21.75">
      <c r="A26" s="253" t="s">
        <v>527</v>
      </c>
      <c r="B26" s="255" t="s">
        <v>532</v>
      </c>
      <c r="C26" s="255" t="s">
        <v>533</v>
      </c>
      <c r="D26" s="255" t="s">
        <v>542</v>
      </c>
      <c r="E26" s="255" t="s">
        <v>673</v>
      </c>
      <c r="F26" s="253" t="s">
        <v>543</v>
      </c>
      <c r="G26" s="256" t="s">
        <v>544</v>
      </c>
      <c r="H26" s="256"/>
      <c r="I26" s="253" t="s">
        <v>547</v>
      </c>
      <c r="J26" s="253" t="s">
        <v>548</v>
      </c>
      <c r="K26" s="253" t="s">
        <v>330</v>
      </c>
      <c r="L26" s="253" t="s">
        <v>563</v>
      </c>
      <c r="M26" s="253" t="s">
        <v>564</v>
      </c>
    </row>
    <row r="27" spans="1:13" ht="21.75">
      <c r="A27" s="253"/>
      <c r="B27" s="255"/>
      <c r="C27" s="255"/>
      <c r="D27" s="255"/>
      <c r="E27" s="255"/>
      <c r="F27" s="253"/>
      <c r="G27" s="256" t="s">
        <v>537</v>
      </c>
      <c r="H27" s="256"/>
      <c r="I27" s="253"/>
      <c r="J27" s="253"/>
      <c r="K27" s="253"/>
      <c r="L27" s="253"/>
      <c r="M27" s="253"/>
    </row>
    <row r="28" spans="1:13" ht="21.75">
      <c r="A28" s="253"/>
      <c r="B28" s="255"/>
      <c r="C28" s="255"/>
      <c r="D28" s="255"/>
      <c r="E28" s="255"/>
      <c r="F28" s="253"/>
      <c r="G28" s="3" t="s">
        <v>545</v>
      </c>
      <c r="H28" s="3" t="s">
        <v>546</v>
      </c>
      <c r="I28" s="253"/>
      <c r="J28" s="253"/>
      <c r="K28" s="253"/>
      <c r="L28" s="253"/>
      <c r="M28" s="253"/>
    </row>
    <row r="29" spans="1:13" ht="21.75" customHeight="1">
      <c r="A29" s="129">
        <v>5</v>
      </c>
      <c r="B29" s="129" t="s">
        <v>623</v>
      </c>
      <c r="C29" s="31" t="s">
        <v>603</v>
      </c>
      <c r="D29" s="129" t="s">
        <v>573</v>
      </c>
      <c r="E29" s="131" t="s">
        <v>601</v>
      </c>
      <c r="F29" s="129">
        <v>2</v>
      </c>
      <c r="G29" s="129">
        <v>4</v>
      </c>
      <c r="H29" s="129"/>
      <c r="I29" s="129">
        <v>1</v>
      </c>
      <c r="J29" s="129">
        <v>20</v>
      </c>
      <c r="K29" s="129">
        <v>20</v>
      </c>
      <c r="L29" s="129">
        <v>4</v>
      </c>
      <c r="M29" s="129"/>
    </row>
    <row r="30" spans="1:13" ht="21.75" customHeight="1">
      <c r="A30" s="139"/>
      <c r="B30" s="139"/>
      <c r="C30" s="140"/>
      <c r="D30" s="139" t="s">
        <v>585</v>
      </c>
      <c r="E30" s="141" t="s">
        <v>575</v>
      </c>
      <c r="F30" s="139">
        <v>1</v>
      </c>
      <c r="G30" s="139">
        <v>4</v>
      </c>
      <c r="H30" s="139"/>
      <c r="I30" s="139">
        <v>1</v>
      </c>
      <c r="J30" s="139">
        <v>20</v>
      </c>
      <c r="K30" s="139">
        <v>20</v>
      </c>
      <c r="L30" s="139">
        <v>4</v>
      </c>
      <c r="M30" s="139"/>
    </row>
    <row r="31" spans="1:13" ht="21.75" customHeight="1">
      <c r="A31" s="139"/>
      <c r="B31" s="139"/>
      <c r="C31" s="140"/>
      <c r="D31" s="139" t="s">
        <v>590</v>
      </c>
      <c r="E31" s="141" t="s">
        <v>579</v>
      </c>
      <c r="F31" s="139">
        <v>2</v>
      </c>
      <c r="G31" s="139">
        <v>4</v>
      </c>
      <c r="H31" s="139"/>
      <c r="I31" s="139">
        <v>1</v>
      </c>
      <c r="J31" s="139">
        <v>20</v>
      </c>
      <c r="K31" s="139">
        <v>20</v>
      </c>
      <c r="L31" s="139">
        <v>4</v>
      </c>
      <c r="M31" s="139"/>
    </row>
    <row r="32" spans="1:13" ht="21.75" customHeight="1">
      <c r="A32" s="136"/>
      <c r="B32" s="136"/>
      <c r="C32" s="137"/>
      <c r="D32" s="136" t="s">
        <v>586</v>
      </c>
      <c r="E32" s="138" t="s">
        <v>598</v>
      </c>
      <c r="F32" s="136">
        <v>2</v>
      </c>
      <c r="G32" s="136"/>
      <c r="H32" s="136">
        <v>4</v>
      </c>
      <c r="I32" s="136">
        <v>1</v>
      </c>
      <c r="J32" s="136">
        <v>20</v>
      </c>
      <c r="K32" s="136">
        <v>20</v>
      </c>
      <c r="L32" s="136">
        <v>4</v>
      </c>
      <c r="M32" s="136">
        <v>16</v>
      </c>
    </row>
    <row r="33" spans="1:13" ht="21.75" customHeight="1">
      <c r="A33" s="129">
        <v>6</v>
      </c>
      <c r="B33" s="129" t="s">
        <v>624</v>
      </c>
      <c r="C33" s="31" t="s">
        <v>604</v>
      </c>
      <c r="D33" s="129" t="s">
        <v>573</v>
      </c>
      <c r="E33" s="131" t="s">
        <v>601</v>
      </c>
      <c r="F33" s="129">
        <v>2</v>
      </c>
      <c r="G33" s="129">
        <v>4</v>
      </c>
      <c r="H33" s="129"/>
      <c r="I33" s="129">
        <v>1</v>
      </c>
      <c r="J33" s="129">
        <v>20</v>
      </c>
      <c r="K33" s="129">
        <v>20</v>
      </c>
      <c r="L33" s="129">
        <v>4</v>
      </c>
      <c r="M33" s="129"/>
    </row>
    <row r="34" spans="1:13" ht="21.75" customHeight="1">
      <c r="A34" s="139"/>
      <c r="B34" s="139"/>
      <c r="C34" s="140"/>
      <c r="D34" s="139" t="s">
        <v>584</v>
      </c>
      <c r="E34" s="141" t="s">
        <v>574</v>
      </c>
      <c r="F34" s="139">
        <v>2</v>
      </c>
      <c r="G34" s="139">
        <v>4</v>
      </c>
      <c r="H34" s="139"/>
      <c r="I34" s="139">
        <v>1</v>
      </c>
      <c r="J34" s="139">
        <v>20</v>
      </c>
      <c r="K34" s="139">
        <v>20</v>
      </c>
      <c r="L34" s="139">
        <v>4</v>
      </c>
      <c r="M34" s="139"/>
    </row>
    <row r="35" spans="1:13" ht="21.75" customHeight="1">
      <c r="A35" s="136"/>
      <c r="B35" s="136"/>
      <c r="C35" s="137"/>
      <c r="D35" s="29" t="s">
        <v>583</v>
      </c>
      <c r="E35" s="138" t="s">
        <v>598</v>
      </c>
      <c r="F35" s="136">
        <v>2</v>
      </c>
      <c r="G35" s="136"/>
      <c r="H35" s="136">
        <v>4</v>
      </c>
      <c r="I35" s="136">
        <v>1</v>
      </c>
      <c r="J35" s="136">
        <v>20</v>
      </c>
      <c r="K35" s="136">
        <v>20</v>
      </c>
      <c r="L35" s="136">
        <v>4</v>
      </c>
      <c r="M35" s="136">
        <v>12</v>
      </c>
    </row>
    <row r="36" spans="1:13" ht="21.75" customHeight="1">
      <c r="A36" s="16">
        <v>7</v>
      </c>
      <c r="B36" s="16" t="s">
        <v>625</v>
      </c>
      <c r="C36" s="19" t="s">
        <v>605</v>
      </c>
      <c r="D36" s="16" t="s">
        <v>585</v>
      </c>
      <c r="E36" s="26" t="s">
        <v>575</v>
      </c>
      <c r="F36" s="16">
        <v>1</v>
      </c>
      <c r="G36" s="16">
        <v>4</v>
      </c>
      <c r="H36" s="16"/>
      <c r="I36" s="16">
        <v>1</v>
      </c>
      <c r="J36" s="16">
        <v>20</v>
      </c>
      <c r="K36" s="16">
        <v>20</v>
      </c>
      <c r="L36" s="16">
        <v>4</v>
      </c>
      <c r="M36" s="16">
        <v>4</v>
      </c>
    </row>
    <row r="37" spans="1:13" ht="21.75" customHeight="1">
      <c r="A37" s="129">
        <v>8</v>
      </c>
      <c r="B37" s="129" t="s">
        <v>629</v>
      </c>
      <c r="C37" s="31" t="s">
        <v>334</v>
      </c>
      <c r="D37" s="129" t="s">
        <v>573</v>
      </c>
      <c r="E37" s="131" t="s">
        <v>601</v>
      </c>
      <c r="F37" s="129">
        <v>2</v>
      </c>
      <c r="G37" s="129">
        <v>4</v>
      </c>
      <c r="H37" s="129"/>
      <c r="I37" s="129">
        <v>1</v>
      </c>
      <c r="J37" s="129">
        <v>20</v>
      </c>
      <c r="K37" s="129">
        <v>20</v>
      </c>
      <c r="L37" s="129">
        <v>4</v>
      </c>
      <c r="M37" s="129"/>
    </row>
    <row r="38" spans="1:13" ht="21.75" customHeight="1">
      <c r="A38" s="139"/>
      <c r="B38" s="139"/>
      <c r="C38" s="140"/>
      <c r="D38" s="139" t="s">
        <v>587</v>
      </c>
      <c r="E38" s="141" t="s">
        <v>576</v>
      </c>
      <c r="F38" s="139">
        <v>1</v>
      </c>
      <c r="G38" s="139"/>
      <c r="H38" s="139">
        <v>4</v>
      </c>
      <c r="I38" s="139">
        <v>1</v>
      </c>
      <c r="J38" s="139">
        <v>20</v>
      </c>
      <c r="K38" s="139">
        <v>20</v>
      </c>
      <c r="L38" s="139">
        <v>4</v>
      </c>
      <c r="M38" s="139"/>
    </row>
    <row r="39" spans="1:13" ht="21.75" customHeight="1">
      <c r="A39" s="139"/>
      <c r="B39" s="139"/>
      <c r="C39" s="140"/>
      <c r="D39" s="139" t="s">
        <v>590</v>
      </c>
      <c r="E39" s="141" t="s">
        <v>579</v>
      </c>
      <c r="F39" s="139">
        <v>2</v>
      </c>
      <c r="G39" s="139">
        <v>4</v>
      </c>
      <c r="H39" s="139"/>
      <c r="I39" s="139">
        <v>1</v>
      </c>
      <c r="J39" s="139">
        <v>20</v>
      </c>
      <c r="K39" s="139">
        <v>20</v>
      </c>
      <c r="L39" s="139">
        <v>4</v>
      </c>
      <c r="M39" s="139"/>
    </row>
    <row r="40" spans="1:13" ht="21.75" customHeight="1">
      <c r="A40" s="136"/>
      <c r="B40" s="136"/>
      <c r="C40" s="137"/>
      <c r="D40" s="136" t="s">
        <v>583</v>
      </c>
      <c r="E40" s="138" t="s">
        <v>598</v>
      </c>
      <c r="F40" s="136">
        <v>2</v>
      </c>
      <c r="G40" s="136"/>
      <c r="H40" s="136">
        <v>4</v>
      </c>
      <c r="I40" s="136">
        <v>1</v>
      </c>
      <c r="J40" s="136">
        <v>20</v>
      </c>
      <c r="K40" s="136">
        <v>20</v>
      </c>
      <c r="L40" s="136">
        <v>4</v>
      </c>
      <c r="M40" s="136">
        <v>16</v>
      </c>
    </row>
    <row r="41" spans="1:13" ht="21.75" customHeight="1">
      <c r="A41" s="129">
        <v>9</v>
      </c>
      <c r="B41" s="129" t="s">
        <v>630</v>
      </c>
      <c r="C41" s="31" t="s">
        <v>333</v>
      </c>
      <c r="D41" s="129" t="s">
        <v>573</v>
      </c>
      <c r="E41" s="131" t="s">
        <v>601</v>
      </c>
      <c r="F41" s="129">
        <v>2</v>
      </c>
      <c r="G41" s="129">
        <v>4</v>
      </c>
      <c r="H41" s="129"/>
      <c r="I41" s="129">
        <v>1</v>
      </c>
      <c r="J41" s="129">
        <v>20</v>
      </c>
      <c r="K41" s="129">
        <v>20</v>
      </c>
      <c r="L41" s="129">
        <v>4</v>
      </c>
      <c r="M41" s="129"/>
    </row>
    <row r="42" spans="1:13" ht="21.75" customHeight="1">
      <c r="A42" s="132"/>
      <c r="B42" s="132"/>
      <c r="C42" s="135"/>
      <c r="D42" s="132" t="s">
        <v>587</v>
      </c>
      <c r="E42" s="134" t="s">
        <v>576</v>
      </c>
      <c r="F42" s="132">
        <v>1</v>
      </c>
      <c r="G42" s="132"/>
      <c r="H42" s="132">
        <v>4</v>
      </c>
      <c r="I42" s="132">
        <v>1</v>
      </c>
      <c r="J42" s="132">
        <v>20</v>
      </c>
      <c r="K42" s="132">
        <v>20</v>
      </c>
      <c r="L42" s="132">
        <v>4</v>
      </c>
      <c r="M42" s="132">
        <v>8</v>
      </c>
    </row>
    <row r="43" spans="1:13" ht="21.75" customHeight="1">
      <c r="A43" s="129">
        <v>10</v>
      </c>
      <c r="B43" s="129" t="s">
        <v>631</v>
      </c>
      <c r="C43" s="130" t="s">
        <v>609</v>
      </c>
      <c r="D43" s="129" t="s">
        <v>588</v>
      </c>
      <c r="E43" s="131" t="s">
        <v>577</v>
      </c>
      <c r="F43" s="129">
        <v>2</v>
      </c>
      <c r="G43" s="129"/>
      <c r="H43" s="129">
        <v>4</v>
      </c>
      <c r="I43" s="129">
        <v>1</v>
      </c>
      <c r="J43" s="129">
        <v>20</v>
      </c>
      <c r="K43" s="129">
        <v>20</v>
      </c>
      <c r="L43" s="129">
        <v>4</v>
      </c>
      <c r="M43" s="129"/>
    </row>
    <row r="44" spans="1:13" ht="21.75" customHeight="1">
      <c r="A44" s="132"/>
      <c r="B44" s="132"/>
      <c r="C44" s="133"/>
      <c r="D44" s="132" t="s">
        <v>583</v>
      </c>
      <c r="E44" s="134" t="s">
        <v>598</v>
      </c>
      <c r="F44" s="132">
        <v>2</v>
      </c>
      <c r="G44" s="132"/>
      <c r="H44" s="132">
        <v>4</v>
      </c>
      <c r="I44" s="132">
        <v>1</v>
      </c>
      <c r="J44" s="132">
        <v>20</v>
      </c>
      <c r="K44" s="132">
        <v>20</v>
      </c>
      <c r="L44" s="132">
        <v>4</v>
      </c>
      <c r="M44" s="132">
        <v>8</v>
      </c>
    </row>
    <row r="45" spans="1:13" ht="26.25">
      <c r="A45" s="251" t="s">
        <v>146</v>
      </c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7" t="s">
        <v>335</v>
      </c>
    </row>
    <row r="46" spans="1:13" ht="21.75">
      <c r="A46" s="235" t="s">
        <v>145</v>
      </c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7"/>
    </row>
    <row r="47" spans="5:8" ht="21.75">
      <c r="E47" s="252"/>
      <c r="F47" s="252"/>
      <c r="G47" s="252"/>
      <c r="H47" s="252"/>
    </row>
    <row r="48" spans="1:13" ht="21.75">
      <c r="A48" s="253" t="s">
        <v>527</v>
      </c>
      <c r="B48" s="255" t="s">
        <v>532</v>
      </c>
      <c r="C48" s="255" t="s">
        <v>533</v>
      </c>
      <c r="D48" s="255" t="s">
        <v>542</v>
      </c>
      <c r="E48" s="255" t="s">
        <v>673</v>
      </c>
      <c r="F48" s="253" t="s">
        <v>543</v>
      </c>
      <c r="G48" s="256" t="s">
        <v>544</v>
      </c>
      <c r="H48" s="256"/>
      <c r="I48" s="253" t="s">
        <v>547</v>
      </c>
      <c r="J48" s="253" t="s">
        <v>548</v>
      </c>
      <c r="K48" s="253" t="s">
        <v>330</v>
      </c>
      <c r="L48" s="253" t="s">
        <v>563</v>
      </c>
      <c r="M48" s="253" t="s">
        <v>564</v>
      </c>
    </row>
    <row r="49" spans="1:13" ht="21.75">
      <c r="A49" s="253"/>
      <c r="B49" s="255"/>
      <c r="C49" s="255"/>
      <c r="D49" s="255"/>
      <c r="E49" s="255"/>
      <c r="F49" s="253"/>
      <c r="G49" s="256" t="s">
        <v>537</v>
      </c>
      <c r="H49" s="256"/>
      <c r="I49" s="253"/>
      <c r="J49" s="253"/>
      <c r="K49" s="253"/>
      <c r="L49" s="253"/>
      <c r="M49" s="253"/>
    </row>
    <row r="50" spans="1:13" ht="21.75">
      <c r="A50" s="253"/>
      <c r="B50" s="255"/>
      <c r="C50" s="255"/>
      <c r="D50" s="255"/>
      <c r="E50" s="255"/>
      <c r="F50" s="253"/>
      <c r="G50" s="3" t="s">
        <v>545</v>
      </c>
      <c r="H50" s="3" t="s">
        <v>546</v>
      </c>
      <c r="I50" s="253"/>
      <c r="J50" s="253"/>
      <c r="K50" s="253"/>
      <c r="L50" s="253"/>
      <c r="M50" s="253"/>
    </row>
    <row r="51" spans="1:13" ht="21.75" customHeight="1">
      <c r="A51" s="16">
        <v>11</v>
      </c>
      <c r="B51" s="16" t="s">
        <v>632</v>
      </c>
      <c r="C51" s="17" t="s">
        <v>337</v>
      </c>
      <c r="D51" s="16" t="s">
        <v>588</v>
      </c>
      <c r="E51" s="26" t="s">
        <v>577</v>
      </c>
      <c r="F51" s="16">
        <v>2</v>
      </c>
      <c r="G51" s="16"/>
      <c r="H51" s="16">
        <v>4</v>
      </c>
      <c r="I51" s="16">
        <v>1</v>
      </c>
      <c r="J51" s="16">
        <v>20</v>
      </c>
      <c r="K51" s="16">
        <v>20</v>
      </c>
      <c r="L51" s="16">
        <v>4</v>
      </c>
      <c r="M51" s="16">
        <v>4</v>
      </c>
    </row>
    <row r="52" spans="1:13" ht="21.75" customHeight="1">
      <c r="A52" s="129">
        <v>12</v>
      </c>
      <c r="B52" s="129" t="s">
        <v>633</v>
      </c>
      <c r="C52" s="31" t="s">
        <v>610</v>
      </c>
      <c r="D52" s="129" t="s">
        <v>573</v>
      </c>
      <c r="E52" s="131" t="s">
        <v>339</v>
      </c>
      <c r="F52" s="129">
        <v>2</v>
      </c>
      <c r="G52" s="129">
        <v>4</v>
      </c>
      <c r="H52" s="129"/>
      <c r="I52" s="129">
        <v>1</v>
      </c>
      <c r="J52" s="129">
        <v>20</v>
      </c>
      <c r="K52" s="129">
        <v>20</v>
      </c>
      <c r="L52" s="129">
        <v>4</v>
      </c>
      <c r="M52" s="129"/>
    </row>
    <row r="53" spans="1:13" ht="21.75" customHeight="1">
      <c r="A53" s="139"/>
      <c r="B53" s="139"/>
      <c r="C53" s="140"/>
      <c r="D53" s="139" t="s">
        <v>588</v>
      </c>
      <c r="E53" s="141" t="s">
        <v>577</v>
      </c>
      <c r="F53" s="139">
        <v>2</v>
      </c>
      <c r="G53" s="139"/>
      <c r="H53" s="139">
        <v>4</v>
      </c>
      <c r="I53" s="139">
        <v>1</v>
      </c>
      <c r="J53" s="139">
        <v>20</v>
      </c>
      <c r="K53" s="139">
        <v>20</v>
      </c>
      <c r="L53" s="139">
        <v>4</v>
      </c>
      <c r="M53" s="139"/>
    </row>
    <row r="54" spans="1:13" ht="21.75" customHeight="1">
      <c r="A54" s="136"/>
      <c r="B54" s="136"/>
      <c r="C54" s="137"/>
      <c r="D54" s="136" t="s">
        <v>583</v>
      </c>
      <c r="E54" s="138" t="s">
        <v>598</v>
      </c>
      <c r="F54" s="136">
        <v>2</v>
      </c>
      <c r="G54" s="136"/>
      <c r="H54" s="136">
        <v>4</v>
      </c>
      <c r="I54" s="136">
        <v>1</v>
      </c>
      <c r="J54" s="136">
        <v>20</v>
      </c>
      <c r="K54" s="136">
        <v>20</v>
      </c>
      <c r="L54" s="136">
        <v>4</v>
      </c>
      <c r="M54" s="136">
        <v>12</v>
      </c>
    </row>
    <row r="55" spans="1:13" ht="21.75" customHeight="1">
      <c r="A55" s="16">
        <v>13</v>
      </c>
      <c r="B55" s="16" t="s">
        <v>634</v>
      </c>
      <c r="C55" s="19" t="s">
        <v>611</v>
      </c>
      <c r="D55" s="16" t="s">
        <v>588</v>
      </c>
      <c r="E55" s="26" t="s">
        <v>577</v>
      </c>
      <c r="F55" s="16">
        <v>2</v>
      </c>
      <c r="G55" s="16"/>
      <c r="H55" s="16">
        <v>4</v>
      </c>
      <c r="I55" s="16">
        <v>1</v>
      </c>
      <c r="J55" s="16">
        <v>20</v>
      </c>
      <c r="K55" s="16">
        <v>20</v>
      </c>
      <c r="L55" s="16">
        <v>4</v>
      </c>
      <c r="M55" s="16">
        <v>4</v>
      </c>
    </row>
    <row r="56" spans="1:13" ht="21.75" customHeight="1">
      <c r="A56" s="16">
        <v>14</v>
      </c>
      <c r="B56" s="16" t="s">
        <v>635</v>
      </c>
      <c r="C56" s="19" t="s">
        <v>612</v>
      </c>
      <c r="D56" s="16" t="s">
        <v>588</v>
      </c>
      <c r="E56" s="26" t="s">
        <v>577</v>
      </c>
      <c r="F56" s="16">
        <v>2</v>
      </c>
      <c r="G56" s="16"/>
      <c r="H56" s="16">
        <v>4</v>
      </c>
      <c r="I56" s="16">
        <v>1</v>
      </c>
      <c r="J56" s="16">
        <v>20</v>
      </c>
      <c r="K56" s="16">
        <v>20</v>
      </c>
      <c r="L56" s="16">
        <v>4</v>
      </c>
      <c r="M56" s="16">
        <v>4</v>
      </c>
    </row>
    <row r="57" spans="1:13" ht="21.75" customHeight="1">
      <c r="A57" s="16">
        <v>15</v>
      </c>
      <c r="B57" s="16" t="s">
        <v>636</v>
      </c>
      <c r="C57" s="19" t="s">
        <v>616</v>
      </c>
      <c r="D57" s="16" t="s">
        <v>589</v>
      </c>
      <c r="E57" s="26" t="s">
        <v>578</v>
      </c>
      <c r="F57" s="16">
        <v>2</v>
      </c>
      <c r="G57" s="16"/>
      <c r="H57" s="16">
        <v>4</v>
      </c>
      <c r="I57" s="16">
        <v>1</v>
      </c>
      <c r="J57" s="16">
        <v>20</v>
      </c>
      <c r="K57" s="16">
        <v>20</v>
      </c>
      <c r="L57" s="16">
        <v>4</v>
      </c>
      <c r="M57" s="16">
        <v>4</v>
      </c>
    </row>
    <row r="58" spans="1:13" ht="21.75" customHeight="1">
      <c r="A58" s="16">
        <v>16</v>
      </c>
      <c r="B58" s="16" t="s">
        <v>637</v>
      </c>
      <c r="C58" s="19" t="s">
        <v>613</v>
      </c>
      <c r="D58" s="29" t="s">
        <v>588</v>
      </c>
      <c r="E58" s="26" t="s">
        <v>577</v>
      </c>
      <c r="F58" s="16">
        <v>2</v>
      </c>
      <c r="G58" s="16"/>
      <c r="H58" s="16">
        <v>4</v>
      </c>
      <c r="I58" s="16">
        <v>1</v>
      </c>
      <c r="J58" s="16">
        <v>20</v>
      </c>
      <c r="K58" s="16">
        <v>20</v>
      </c>
      <c r="L58" s="16">
        <v>4</v>
      </c>
      <c r="M58" s="16">
        <v>4</v>
      </c>
    </row>
    <row r="59" spans="1:13" ht="21.75" customHeight="1">
      <c r="A59" s="16">
        <v>17</v>
      </c>
      <c r="B59" s="16" t="s">
        <v>638</v>
      </c>
      <c r="C59" s="19" t="s">
        <v>614</v>
      </c>
      <c r="D59" s="16" t="s">
        <v>590</v>
      </c>
      <c r="E59" s="26" t="s">
        <v>579</v>
      </c>
      <c r="F59" s="16">
        <v>2</v>
      </c>
      <c r="G59" s="16">
        <v>4</v>
      </c>
      <c r="H59" s="16"/>
      <c r="I59" s="16">
        <v>1</v>
      </c>
      <c r="J59" s="16">
        <v>20</v>
      </c>
      <c r="K59" s="16">
        <v>20</v>
      </c>
      <c r="L59" s="16">
        <v>4</v>
      </c>
      <c r="M59" s="16">
        <v>4</v>
      </c>
    </row>
    <row r="60" spans="1:13" ht="21.75" customHeight="1">
      <c r="A60" s="129">
        <v>18</v>
      </c>
      <c r="B60" s="129" t="s">
        <v>639</v>
      </c>
      <c r="C60" s="31" t="s">
        <v>617</v>
      </c>
      <c r="D60" s="129" t="s">
        <v>573</v>
      </c>
      <c r="E60" s="131" t="s">
        <v>339</v>
      </c>
      <c r="F60" s="129">
        <v>2</v>
      </c>
      <c r="G60" s="129">
        <v>4</v>
      </c>
      <c r="H60" s="129"/>
      <c r="I60" s="129">
        <v>1</v>
      </c>
      <c r="J60" s="129">
        <v>20</v>
      </c>
      <c r="K60" s="129">
        <v>20</v>
      </c>
      <c r="L60" s="129">
        <v>4</v>
      </c>
      <c r="M60" s="129"/>
    </row>
    <row r="61" spans="1:13" ht="21.75" customHeight="1">
      <c r="A61" s="139"/>
      <c r="B61" s="139"/>
      <c r="C61" s="140"/>
      <c r="D61" s="139" t="s">
        <v>589</v>
      </c>
      <c r="E61" s="141" t="s">
        <v>578</v>
      </c>
      <c r="F61" s="139">
        <v>2</v>
      </c>
      <c r="G61" s="139"/>
      <c r="H61" s="139">
        <v>4</v>
      </c>
      <c r="I61" s="139">
        <v>1</v>
      </c>
      <c r="J61" s="139">
        <v>20</v>
      </c>
      <c r="K61" s="139">
        <v>20</v>
      </c>
      <c r="L61" s="139">
        <v>4</v>
      </c>
      <c r="M61" s="139"/>
    </row>
    <row r="62" spans="1:13" ht="21.75" customHeight="1">
      <c r="A62" s="136"/>
      <c r="B62" s="136"/>
      <c r="C62" s="137"/>
      <c r="D62" s="136" t="s">
        <v>338</v>
      </c>
      <c r="E62" s="138" t="s">
        <v>598</v>
      </c>
      <c r="F62" s="136">
        <v>2</v>
      </c>
      <c r="G62" s="136"/>
      <c r="H62" s="136">
        <v>4</v>
      </c>
      <c r="I62" s="136">
        <v>1</v>
      </c>
      <c r="J62" s="136">
        <v>20</v>
      </c>
      <c r="K62" s="136">
        <v>20</v>
      </c>
      <c r="L62" s="136">
        <v>4</v>
      </c>
      <c r="M62" s="136">
        <v>12</v>
      </c>
    </row>
    <row r="63" spans="1:13" ht="21.75" customHeight="1">
      <c r="A63" s="129">
        <v>19</v>
      </c>
      <c r="B63" s="129" t="s">
        <v>640</v>
      </c>
      <c r="C63" s="31" t="s">
        <v>615</v>
      </c>
      <c r="D63" s="129" t="s">
        <v>573</v>
      </c>
      <c r="E63" s="131" t="s">
        <v>339</v>
      </c>
      <c r="F63" s="129">
        <v>2</v>
      </c>
      <c r="G63" s="129">
        <v>4</v>
      </c>
      <c r="H63" s="129"/>
      <c r="I63" s="129">
        <v>1</v>
      </c>
      <c r="J63" s="129">
        <v>20</v>
      </c>
      <c r="K63" s="129">
        <v>20</v>
      </c>
      <c r="L63" s="129">
        <v>4</v>
      </c>
      <c r="M63" s="129"/>
    </row>
    <row r="64" spans="1:13" ht="21.75" customHeight="1">
      <c r="A64" s="132"/>
      <c r="B64" s="132"/>
      <c r="C64" s="135"/>
      <c r="D64" s="132" t="s">
        <v>588</v>
      </c>
      <c r="E64" s="134" t="s">
        <v>577</v>
      </c>
      <c r="F64" s="132">
        <v>2</v>
      </c>
      <c r="G64" s="132"/>
      <c r="H64" s="132">
        <v>4</v>
      </c>
      <c r="I64" s="132">
        <v>1</v>
      </c>
      <c r="J64" s="132">
        <v>20</v>
      </c>
      <c r="K64" s="132">
        <v>20</v>
      </c>
      <c r="L64" s="132">
        <v>4</v>
      </c>
      <c r="M64" s="132">
        <v>8</v>
      </c>
    </row>
    <row r="65" spans="1:13" ht="21.75" customHeight="1">
      <c r="A65" s="129">
        <v>20</v>
      </c>
      <c r="B65" s="129" t="s">
        <v>641</v>
      </c>
      <c r="C65" s="31" t="s">
        <v>655</v>
      </c>
      <c r="D65" s="129" t="s">
        <v>584</v>
      </c>
      <c r="E65" s="31" t="s">
        <v>574</v>
      </c>
      <c r="F65" s="129">
        <v>2</v>
      </c>
      <c r="G65" s="129">
        <v>4</v>
      </c>
      <c r="H65" s="129"/>
      <c r="I65" s="129">
        <v>1</v>
      </c>
      <c r="J65" s="129">
        <v>20</v>
      </c>
      <c r="K65" s="129">
        <v>20</v>
      </c>
      <c r="L65" s="129">
        <v>4</v>
      </c>
      <c r="M65" s="129"/>
    </row>
    <row r="66" spans="1:14" ht="21.75" customHeight="1">
      <c r="A66" s="132"/>
      <c r="B66" s="132"/>
      <c r="C66" s="133"/>
      <c r="D66" s="132" t="s">
        <v>587</v>
      </c>
      <c r="E66" s="134" t="s">
        <v>576</v>
      </c>
      <c r="F66" s="132">
        <v>1</v>
      </c>
      <c r="G66" s="132"/>
      <c r="H66" s="132">
        <v>4</v>
      </c>
      <c r="I66" s="132">
        <v>1</v>
      </c>
      <c r="J66" s="132">
        <v>20</v>
      </c>
      <c r="K66" s="132">
        <v>20</v>
      </c>
      <c r="L66" s="132">
        <v>4</v>
      </c>
      <c r="M66" s="132"/>
      <c r="N66" s="6"/>
    </row>
    <row r="67" spans="1:14" ht="26.25">
      <c r="A67" s="251" t="s">
        <v>146</v>
      </c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7" t="s">
        <v>340</v>
      </c>
      <c r="N67" s="6"/>
    </row>
    <row r="68" spans="1:14" ht="21.75">
      <c r="A68" s="235" t="s">
        <v>145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7"/>
      <c r="N68" s="6"/>
    </row>
    <row r="69" spans="1:14" ht="21.75">
      <c r="A69" s="253" t="s">
        <v>527</v>
      </c>
      <c r="B69" s="255" t="s">
        <v>532</v>
      </c>
      <c r="C69" s="255" t="s">
        <v>533</v>
      </c>
      <c r="D69" s="255" t="s">
        <v>542</v>
      </c>
      <c r="E69" s="255" t="s">
        <v>673</v>
      </c>
      <c r="F69" s="253" t="s">
        <v>543</v>
      </c>
      <c r="G69" s="256" t="s">
        <v>544</v>
      </c>
      <c r="H69" s="256"/>
      <c r="I69" s="253" t="s">
        <v>547</v>
      </c>
      <c r="J69" s="253" t="s">
        <v>548</v>
      </c>
      <c r="K69" s="253" t="s">
        <v>330</v>
      </c>
      <c r="L69" s="253" t="s">
        <v>563</v>
      </c>
      <c r="M69" s="253" t="s">
        <v>564</v>
      </c>
      <c r="N69" s="6"/>
    </row>
    <row r="70" spans="1:14" ht="21.75">
      <c r="A70" s="253"/>
      <c r="B70" s="255"/>
      <c r="C70" s="255"/>
      <c r="D70" s="255"/>
      <c r="E70" s="255"/>
      <c r="F70" s="253"/>
      <c r="G70" s="256" t="s">
        <v>537</v>
      </c>
      <c r="H70" s="256"/>
      <c r="I70" s="253"/>
      <c r="J70" s="253"/>
      <c r="K70" s="253"/>
      <c r="L70" s="253"/>
      <c r="M70" s="253"/>
      <c r="N70" s="6"/>
    </row>
    <row r="71" spans="1:14" ht="21.75">
      <c r="A71" s="253"/>
      <c r="B71" s="255"/>
      <c r="C71" s="255"/>
      <c r="D71" s="255"/>
      <c r="E71" s="255"/>
      <c r="F71" s="253"/>
      <c r="G71" s="3" t="s">
        <v>545</v>
      </c>
      <c r="H71" s="3" t="s">
        <v>546</v>
      </c>
      <c r="I71" s="253"/>
      <c r="J71" s="253"/>
      <c r="K71" s="253"/>
      <c r="L71" s="253"/>
      <c r="M71" s="253"/>
      <c r="N71" s="6"/>
    </row>
    <row r="72" spans="1:14" ht="21.75" customHeight="1">
      <c r="A72" s="129">
        <v>20</v>
      </c>
      <c r="B72" s="129" t="s">
        <v>641</v>
      </c>
      <c r="C72" s="31" t="s">
        <v>200</v>
      </c>
      <c r="D72" s="136" t="s">
        <v>592</v>
      </c>
      <c r="E72" s="138" t="s">
        <v>581</v>
      </c>
      <c r="F72" s="136">
        <v>2</v>
      </c>
      <c r="G72" s="136">
        <v>4</v>
      </c>
      <c r="H72" s="136"/>
      <c r="I72" s="136">
        <v>1</v>
      </c>
      <c r="J72" s="136">
        <v>20</v>
      </c>
      <c r="K72" s="136">
        <v>20</v>
      </c>
      <c r="L72" s="136">
        <v>4</v>
      </c>
      <c r="M72" s="136">
        <v>12</v>
      </c>
      <c r="N72" s="6"/>
    </row>
    <row r="73" spans="1:14" ht="21.75" customHeight="1">
      <c r="A73" s="129">
        <v>21</v>
      </c>
      <c r="B73" s="129" t="s">
        <v>644</v>
      </c>
      <c r="C73" s="31" t="s">
        <v>523</v>
      </c>
      <c r="D73" s="129" t="s">
        <v>573</v>
      </c>
      <c r="E73" s="131" t="s">
        <v>601</v>
      </c>
      <c r="F73" s="129">
        <v>2</v>
      </c>
      <c r="G73" s="129">
        <v>4</v>
      </c>
      <c r="H73" s="129"/>
      <c r="I73" s="129">
        <v>1</v>
      </c>
      <c r="J73" s="129">
        <v>20</v>
      </c>
      <c r="K73" s="129">
        <v>20</v>
      </c>
      <c r="L73" s="129">
        <v>4</v>
      </c>
      <c r="M73" s="129"/>
      <c r="N73" s="6"/>
    </row>
    <row r="74" spans="1:14" ht="21.75" customHeight="1">
      <c r="A74" s="132"/>
      <c r="B74" s="132"/>
      <c r="C74" s="135"/>
      <c r="D74" s="132" t="s">
        <v>587</v>
      </c>
      <c r="E74" s="134" t="s">
        <v>576</v>
      </c>
      <c r="F74" s="132">
        <v>1</v>
      </c>
      <c r="G74" s="132"/>
      <c r="H74" s="132">
        <v>4</v>
      </c>
      <c r="I74" s="132">
        <v>1</v>
      </c>
      <c r="J74" s="132">
        <v>20</v>
      </c>
      <c r="K74" s="132">
        <v>20</v>
      </c>
      <c r="L74" s="132">
        <v>4</v>
      </c>
      <c r="M74" s="132">
        <v>8</v>
      </c>
      <c r="N74" s="6"/>
    </row>
    <row r="75" spans="1:14" ht="21.75" customHeight="1">
      <c r="A75" s="129">
        <v>22</v>
      </c>
      <c r="B75" s="129" t="s">
        <v>645</v>
      </c>
      <c r="C75" s="31" t="s">
        <v>524</v>
      </c>
      <c r="D75" s="129" t="s">
        <v>573</v>
      </c>
      <c r="E75" s="131" t="s">
        <v>601</v>
      </c>
      <c r="F75" s="129">
        <v>2</v>
      </c>
      <c r="G75" s="129">
        <v>4</v>
      </c>
      <c r="H75" s="129"/>
      <c r="I75" s="129">
        <v>1</v>
      </c>
      <c r="J75" s="129">
        <v>20</v>
      </c>
      <c r="K75" s="129">
        <v>20</v>
      </c>
      <c r="L75" s="129">
        <v>4</v>
      </c>
      <c r="M75" s="129"/>
      <c r="N75" s="6"/>
    </row>
    <row r="76" spans="1:14" ht="21.75" customHeight="1">
      <c r="A76" s="132"/>
      <c r="B76" s="132"/>
      <c r="C76" s="135"/>
      <c r="D76" s="132" t="s">
        <v>588</v>
      </c>
      <c r="E76" s="134" t="s">
        <v>577</v>
      </c>
      <c r="F76" s="132">
        <v>2</v>
      </c>
      <c r="G76" s="132"/>
      <c r="H76" s="132">
        <v>4</v>
      </c>
      <c r="I76" s="132">
        <v>1</v>
      </c>
      <c r="J76" s="132">
        <v>20</v>
      </c>
      <c r="K76" s="132">
        <v>20</v>
      </c>
      <c r="L76" s="132">
        <v>4</v>
      </c>
      <c r="M76" s="132">
        <v>8</v>
      </c>
      <c r="N76" s="6"/>
    </row>
    <row r="77" spans="1:14" ht="21.75" customHeight="1">
      <c r="A77" s="16">
        <v>23</v>
      </c>
      <c r="B77" s="16" t="s">
        <v>646</v>
      </c>
      <c r="C77" s="19" t="s">
        <v>618</v>
      </c>
      <c r="D77" s="16" t="s">
        <v>573</v>
      </c>
      <c r="E77" s="26" t="s">
        <v>601</v>
      </c>
      <c r="F77" s="16">
        <v>2</v>
      </c>
      <c r="G77" s="16">
        <v>4</v>
      </c>
      <c r="H77" s="16"/>
      <c r="I77" s="16">
        <v>1</v>
      </c>
      <c r="J77" s="16">
        <v>20</v>
      </c>
      <c r="K77" s="16">
        <v>20</v>
      </c>
      <c r="L77" s="16">
        <v>4</v>
      </c>
      <c r="M77" s="16">
        <v>4</v>
      </c>
      <c r="N77" s="6"/>
    </row>
    <row r="78" spans="1:14" ht="21.75" customHeight="1">
      <c r="A78" s="129">
        <v>24</v>
      </c>
      <c r="B78" s="16" t="s">
        <v>519</v>
      </c>
      <c r="C78" s="19" t="s">
        <v>474</v>
      </c>
      <c r="D78" s="139" t="s">
        <v>596</v>
      </c>
      <c r="E78" s="141" t="s">
        <v>597</v>
      </c>
      <c r="F78" s="139">
        <v>2</v>
      </c>
      <c r="G78" s="139"/>
      <c r="H78" s="139">
        <v>4</v>
      </c>
      <c r="I78" s="139">
        <v>1</v>
      </c>
      <c r="J78" s="139">
        <v>20</v>
      </c>
      <c r="K78" s="139">
        <v>20</v>
      </c>
      <c r="L78" s="139">
        <v>4</v>
      </c>
      <c r="M78" s="139"/>
      <c r="N78" s="6"/>
    </row>
    <row r="79" spans="1:14" ht="21.75" customHeight="1">
      <c r="A79" s="129">
        <v>25</v>
      </c>
      <c r="B79" s="129" t="s">
        <v>424</v>
      </c>
      <c r="C79" s="31" t="s">
        <v>341</v>
      </c>
      <c r="D79" s="129" t="s">
        <v>511</v>
      </c>
      <c r="E79" s="131" t="s">
        <v>512</v>
      </c>
      <c r="F79" s="129">
        <v>1</v>
      </c>
      <c r="G79" s="129">
        <v>4</v>
      </c>
      <c r="H79" s="129"/>
      <c r="I79" s="129">
        <v>1</v>
      </c>
      <c r="J79" s="129">
        <v>20</v>
      </c>
      <c r="K79" s="129">
        <v>20</v>
      </c>
      <c r="L79" s="129">
        <v>4</v>
      </c>
      <c r="M79" s="129"/>
      <c r="N79" s="6"/>
    </row>
    <row r="80" spans="1:14" ht="21.75" customHeight="1">
      <c r="A80" s="139"/>
      <c r="B80" s="139"/>
      <c r="C80" s="140"/>
      <c r="D80" s="75" t="s">
        <v>513</v>
      </c>
      <c r="E80" s="141" t="s">
        <v>510</v>
      </c>
      <c r="F80" s="139">
        <v>2</v>
      </c>
      <c r="G80" s="139">
        <v>4</v>
      </c>
      <c r="H80" s="139"/>
      <c r="I80" s="139">
        <v>1</v>
      </c>
      <c r="J80" s="139">
        <v>20</v>
      </c>
      <c r="K80" s="139">
        <v>20</v>
      </c>
      <c r="L80" s="139">
        <v>4</v>
      </c>
      <c r="M80" s="139"/>
      <c r="N80" s="6"/>
    </row>
    <row r="81" spans="1:14" ht="21.75" customHeight="1">
      <c r="A81" s="139"/>
      <c r="B81" s="139"/>
      <c r="C81" s="140"/>
      <c r="D81" s="139" t="s">
        <v>594</v>
      </c>
      <c r="E81" s="141" t="s">
        <v>346</v>
      </c>
      <c r="F81" s="139">
        <v>1</v>
      </c>
      <c r="G81" s="139"/>
      <c r="H81" s="139">
        <v>4</v>
      </c>
      <c r="I81" s="139">
        <v>1</v>
      </c>
      <c r="J81" s="139">
        <v>20</v>
      </c>
      <c r="K81" s="139">
        <v>20</v>
      </c>
      <c r="L81" s="139">
        <v>4</v>
      </c>
      <c r="M81" s="139"/>
      <c r="N81" s="6"/>
    </row>
    <row r="82" spans="1:14" ht="21.75" customHeight="1">
      <c r="A82" s="139"/>
      <c r="B82" s="139"/>
      <c r="C82" s="140"/>
      <c r="D82" s="139" t="s">
        <v>515</v>
      </c>
      <c r="E82" s="141" t="s">
        <v>516</v>
      </c>
      <c r="F82" s="139">
        <v>2</v>
      </c>
      <c r="G82" s="139"/>
      <c r="H82" s="139">
        <v>4</v>
      </c>
      <c r="I82" s="139">
        <v>1</v>
      </c>
      <c r="J82" s="139">
        <v>20</v>
      </c>
      <c r="K82" s="139">
        <v>20</v>
      </c>
      <c r="L82" s="139">
        <v>4</v>
      </c>
      <c r="M82" s="139"/>
      <c r="N82" s="6"/>
    </row>
    <row r="83" spans="1:14" ht="21.75" customHeight="1">
      <c r="A83" s="146"/>
      <c r="B83" s="146"/>
      <c r="C83" s="148"/>
      <c r="D83" s="146" t="s">
        <v>517</v>
      </c>
      <c r="E83" s="147" t="s">
        <v>518</v>
      </c>
      <c r="F83" s="146">
        <v>1</v>
      </c>
      <c r="G83" s="146"/>
      <c r="H83" s="146">
        <v>4</v>
      </c>
      <c r="I83" s="146">
        <v>1</v>
      </c>
      <c r="J83" s="146">
        <v>20</v>
      </c>
      <c r="K83" s="146">
        <v>20</v>
      </c>
      <c r="L83" s="146">
        <v>4</v>
      </c>
      <c r="M83" s="146"/>
      <c r="N83" s="6"/>
    </row>
    <row r="84" spans="1:14" ht="21.75" customHeight="1">
      <c r="A84" s="139"/>
      <c r="B84" s="139"/>
      <c r="C84" s="140"/>
      <c r="D84" s="139" t="s">
        <v>596</v>
      </c>
      <c r="E84" s="141" t="s">
        <v>597</v>
      </c>
      <c r="F84" s="139">
        <v>2</v>
      </c>
      <c r="G84" s="139"/>
      <c r="H84" s="139">
        <v>4</v>
      </c>
      <c r="I84" s="139">
        <v>1</v>
      </c>
      <c r="J84" s="139">
        <v>20</v>
      </c>
      <c r="K84" s="139">
        <v>20</v>
      </c>
      <c r="L84" s="139">
        <v>4</v>
      </c>
      <c r="M84" s="139"/>
      <c r="N84" s="6"/>
    </row>
    <row r="85" spans="1:14" ht="21.75" customHeight="1">
      <c r="A85" s="136"/>
      <c r="B85" s="136"/>
      <c r="C85" s="137"/>
      <c r="D85" s="149" t="s">
        <v>593</v>
      </c>
      <c r="E85" s="150" t="s">
        <v>582</v>
      </c>
      <c r="F85" s="149">
        <v>2</v>
      </c>
      <c r="G85" s="149"/>
      <c r="H85" s="149">
        <v>3</v>
      </c>
      <c r="I85" s="149">
        <v>1</v>
      </c>
      <c r="J85" s="149">
        <v>20</v>
      </c>
      <c r="K85" s="149">
        <v>20</v>
      </c>
      <c r="L85" s="149">
        <v>3</v>
      </c>
      <c r="M85" s="149">
        <v>27</v>
      </c>
      <c r="N85" s="6"/>
    </row>
    <row r="86" spans="1:14" ht="21.75" customHeight="1">
      <c r="A86" s="16">
        <v>26</v>
      </c>
      <c r="B86" s="16" t="s">
        <v>425</v>
      </c>
      <c r="C86" s="19" t="s">
        <v>342</v>
      </c>
      <c r="D86" s="16" t="s">
        <v>515</v>
      </c>
      <c r="E86" s="26" t="s">
        <v>516</v>
      </c>
      <c r="F86" s="16">
        <v>2</v>
      </c>
      <c r="G86" s="16"/>
      <c r="H86" s="16">
        <v>4</v>
      </c>
      <c r="I86" s="16">
        <v>1</v>
      </c>
      <c r="J86" s="16">
        <v>20</v>
      </c>
      <c r="K86" s="16">
        <v>20</v>
      </c>
      <c r="L86" s="16">
        <v>4</v>
      </c>
      <c r="M86" s="16">
        <v>4</v>
      </c>
      <c r="N86" s="6"/>
    </row>
    <row r="87" spans="1:14" ht="21.75" customHeight="1">
      <c r="A87" s="129">
        <v>27</v>
      </c>
      <c r="B87" s="129" t="s">
        <v>427</v>
      </c>
      <c r="C87" s="31" t="s">
        <v>343</v>
      </c>
      <c r="D87" s="129" t="s">
        <v>511</v>
      </c>
      <c r="E87" s="131" t="s">
        <v>512</v>
      </c>
      <c r="F87" s="129">
        <v>1</v>
      </c>
      <c r="G87" s="129">
        <v>4</v>
      </c>
      <c r="H87" s="129"/>
      <c r="I87" s="129">
        <v>1</v>
      </c>
      <c r="J87" s="129">
        <v>20</v>
      </c>
      <c r="K87" s="129">
        <v>20</v>
      </c>
      <c r="L87" s="129">
        <v>4</v>
      </c>
      <c r="M87" s="129"/>
      <c r="N87" s="6"/>
    </row>
    <row r="88" spans="1:14" ht="21.75" customHeight="1">
      <c r="A88" s="132"/>
      <c r="B88" s="132"/>
      <c r="C88" s="135"/>
      <c r="D88" s="132" t="s">
        <v>594</v>
      </c>
      <c r="E88" s="134" t="s">
        <v>346</v>
      </c>
      <c r="F88" s="132">
        <v>1</v>
      </c>
      <c r="G88" s="132"/>
      <c r="H88" s="132">
        <v>4</v>
      </c>
      <c r="I88" s="132">
        <v>1</v>
      </c>
      <c r="J88" s="132">
        <v>20</v>
      </c>
      <c r="K88" s="132">
        <v>20</v>
      </c>
      <c r="L88" s="132">
        <v>4</v>
      </c>
      <c r="M88" s="132">
        <v>8</v>
      </c>
      <c r="N88" s="6"/>
    </row>
    <row r="89" spans="1:14" ht="26.25">
      <c r="A89" s="251" t="s">
        <v>146</v>
      </c>
      <c r="B89" s="251"/>
      <c r="C89" s="251"/>
      <c r="D89" s="251"/>
      <c r="E89" s="251"/>
      <c r="F89" s="251"/>
      <c r="G89" s="251"/>
      <c r="H89" s="251"/>
      <c r="I89" s="251"/>
      <c r="J89" s="251"/>
      <c r="K89" s="251"/>
      <c r="L89" s="251"/>
      <c r="M89" s="7" t="s">
        <v>201</v>
      </c>
      <c r="N89" s="6"/>
    </row>
    <row r="90" spans="1:14" ht="21.75">
      <c r="A90" s="235" t="s">
        <v>145</v>
      </c>
      <c r="B90" s="235"/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7"/>
      <c r="N90" s="6"/>
    </row>
    <row r="91" spans="1:14" ht="21.75">
      <c r="A91" s="253" t="s">
        <v>527</v>
      </c>
      <c r="B91" s="255" t="s">
        <v>532</v>
      </c>
      <c r="C91" s="255" t="s">
        <v>533</v>
      </c>
      <c r="D91" s="255" t="s">
        <v>542</v>
      </c>
      <c r="E91" s="255" t="s">
        <v>673</v>
      </c>
      <c r="F91" s="253" t="s">
        <v>543</v>
      </c>
      <c r="G91" s="256" t="s">
        <v>544</v>
      </c>
      <c r="H91" s="256"/>
      <c r="I91" s="253" t="s">
        <v>547</v>
      </c>
      <c r="J91" s="253" t="s">
        <v>548</v>
      </c>
      <c r="K91" s="253" t="s">
        <v>330</v>
      </c>
      <c r="L91" s="253" t="s">
        <v>563</v>
      </c>
      <c r="M91" s="253" t="s">
        <v>564</v>
      </c>
      <c r="N91" s="6"/>
    </row>
    <row r="92" spans="1:14" ht="21.75">
      <c r="A92" s="253"/>
      <c r="B92" s="255"/>
      <c r="C92" s="255"/>
      <c r="D92" s="255"/>
      <c r="E92" s="255"/>
      <c r="F92" s="253"/>
      <c r="G92" s="256" t="s">
        <v>537</v>
      </c>
      <c r="H92" s="256"/>
      <c r="I92" s="253"/>
      <c r="J92" s="253"/>
      <c r="K92" s="253"/>
      <c r="L92" s="253"/>
      <c r="M92" s="253"/>
      <c r="N92" s="6"/>
    </row>
    <row r="93" spans="1:14" ht="21.75">
      <c r="A93" s="253"/>
      <c r="B93" s="255"/>
      <c r="C93" s="255"/>
      <c r="D93" s="255"/>
      <c r="E93" s="255"/>
      <c r="F93" s="253"/>
      <c r="G93" s="3" t="s">
        <v>545</v>
      </c>
      <c r="H93" s="3" t="s">
        <v>546</v>
      </c>
      <c r="I93" s="253"/>
      <c r="J93" s="253"/>
      <c r="K93" s="253"/>
      <c r="L93" s="253"/>
      <c r="M93" s="253"/>
      <c r="N93" s="6"/>
    </row>
    <row r="94" spans="1:14" ht="21.75" customHeight="1">
      <c r="A94" s="16">
        <v>28</v>
      </c>
      <c r="B94" s="16" t="s">
        <v>426</v>
      </c>
      <c r="C94" s="19" t="s">
        <v>344</v>
      </c>
      <c r="D94" s="16" t="s">
        <v>517</v>
      </c>
      <c r="E94" s="26" t="s">
        <v>518</v>
      </c>
      <c r="F94" s="16">
        <v>1</v>
      </c>
      <c r="G94" s="16"/>
      <c r="H94" s="16">
        <v>4</v>
      </c>
      <c r="I94" s="16">
        <v>1</v>
      </c>
      <c r="J94" s="16">
        <v>20</v>
      </c>
      <c r="K94" s="16">
        <v>20</v>
      </c>
      <c r="L94" s="16">
        <v>4</v>
      </c>
      <c r="M94" s="16">
        <v>4</v>
      </c>
      <c r="N94" s="6"/>
    </row>
    <row r="95" spans="1:14" ht="21.75" customHeight="1">
      <c r="A95" s="129">
        <v>29</v>
      </c>
      <c r="B95" s="129" t="s">
        <v>428</v>
      </c>
      <c r="C95" s="31" t="s">
        <v>345</v>
      </c>
      <c r="D95" s="129" t="s">
        <v>513</v>
      </c>
      <c r="E95" s="31" t="s">
        <v>510</v>
      </c>
      <c r="F95" s="129">
        <v>2</v>
      </c>
      <c r="G95" s="129">
        <v>4</v>
      </c>
      <c r="H95" s="129"/>
      <c r="I95" s="129">
        <v>1</v>
      </c>
      <c r="J95" s="129">
        <v>20</v>
      </c>
      <c r="K95" s="129">
        <v>20</v>
      </c>
      <c r="L95" s="129">
        <v>4</v>
      </c>
      <c r="M95" s="129"/>
      <c r="N95" s="6"/>
    </row>
    <row r="96" spans="1:14" ht="21.75" customHeight="1">
      <c r="A96" s="132"/>
      <c r="B96" s="132"/>
      <c r="C96" s="135"/>
      <c r="D96" s="132" t="s">
        <v>594</v>
      </c>
      <c r="E96" s="134" t="s">
        <v>346</v>
      </c>
      <c r="F96" s="132">
        <v>1</v>
      </c>
      <c r="G96" s="132"/>
      <c r="H96" s="132">
        <v>4</v>
      </c>
      <c r="I96" s="132">
        <v>1</v>
      </c>
      <c r="J96" s="132">
        <v>20</v>
      </c>
      <c r="K96" s="132">
        <v>20</v>
      </c>
      <c r="L96" s="132">
        <v>4</v>
      </c>
      <c r="M96" s="132">
        <v>8</v>
      </c>
      <c r="N96" s="6"/>
    </row>
    <row r="97" spans="1:14" ht="21.75">
      <c r="A97" s="232"/>
      <c r="B97" s="232"/>
      <c r="C97" s="232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6"/>
    </row>
    <row r="98" spans="1:14" ht="21.75">
      <c r="A98" s="6"/>
      <c r="B98" s="6"/>
      <c r="C98" s="6"/>
      <c r="D98" s="6"/>
      <c r="E98" s="232"/>
      <c r="F98" s="232"/>
      <c r="G98" s="232"/>
      <c r="H98" s="232"/>
      <c r="I98" s="6"/>
      <c r="J98" s="6"/>
      <c r="K98" s="6"/>
      <c r="L98" s="6"/>
      <c r="M98" s="6"/>
      <c r="N98" s="6"/>
    </row>
    <row r="99" spans="1:14" ht="21.75">
      <c r="A99" s="230"/>
      <c r="B99" s="233"/>
      <c r="C99" s="233"/>
      <c r="D99" s="233"/>
      <c r="E99" s="233"/>
      <c r="F99" s="230"/>
      <c r="G99" s="231"/>
      <c r="H99" s="231"/>
      <c r="I99" s="230"/>
      <c r="J99" s="230"/>
      <c r="K99" s="230"/>
      <c r="L99" s="230"/>
      <c r="M99" s="230"/>
      <c r="N99" s="6"/>
    </row>
    <row r="100" spans="1:14" ht="21.75">
      <c r="A100" s="230"/>
      <c r="B100" s="233"/>
      <c r="C100" s="233"/>
      <c r="D100" s="233"/>
      <c r="E100" s="233"/>
      <c r="F100" s="230"/>
      <c r="G100" s="231"/>
      <c r="H100" s="231"/>
      <c r="I100" s="230"/>
      <c r="J100" s="230"/>
      <c r="K100" s="230"/>
      <c r="L100" s="230"/>
      <c r="M100" s="230"/>
      <c r="N100" s="6"/>
    </row>
    <row r="101" spans="1:14" ht="21.75">
      <c r="A101" s="230"/>
      <c r="B101" s="233"/>
      <c r="C101" s="233"/>
      <c r="D101" s="233"/>
      <c r="E101" s="233"/>
      <c r="F101" s="230"/>
      <c r="G101" s="12"/>
      <c r="H101" s="12"/>
      <c r="I101" s="230"/>
      <c r="J101" s="230"/>
      <c r="K101" s="230"/>
      <c r="L101" s="230"/>
      <c r="M101" s="230"/>
      <c r="N101" s="6"/>
    </row>
    <row r="102" spans="1:14" ht="23.25">
      <c r="A102" s="23"/>
      <c r="B102" s="23"/>
      <c r="C102" s="24"/>
      <c r="D102" s="23"/>
      <c r="E102" s="25"/>
      <c r="F102" s="23"/>
      <c r="G102" s="23"/>
      <c r="H102" s="23"/>
      <c r="I102" s="23"/>
      <c r="J102" s="23"/>
      <c r="K102" s="23"/>
      <c r="L102" s="23"/>
      <c r="M102" s="23"/>
      <c r="N102" s="6"/>
    </row>
    <row r="103" spans="1:14" ht="23.25">
      <c r="A103" s="23"/>
      <c r="B103" s="23"/>
      <c r="C103" s="24"/>
      <c r="D103" s="25"/>
      <c r="E103" s="25"/>
      <c r="F103" s="23"/>
      <c r="G103" s="25"/>
      <c r="H103" s="25"/>
      <c r="I103" s="25"/>
      <c r="J103" s="25"/>
      <c r="K103" s="25"/>
      <c r="L103" s="25"/>
      <c r="M103" s="25"/>
      <c r="N103" s="6"/>
    </row>
    <row r="104" spans="1:14" ht="23.25">
      <c r="A104" s="23"/>
      <c r="B104" s="23"/>
      <c r="C104" s="25"/>
      <c r="D104" s="23"/>
      <c r="E104" s="25"/>
      <c r="F104" s="23"/>
      <c r="G104" s="23"/>
      <c r="H104" s="23"/>
      <c r="I104" s="23"/>
      <c r="J104" s="23"/>
      <c r="K104" s="23"/>
      <c r="L104" s="23"/>
      <c r="M104" s="23"/>
      <c r="N104" s="6"/>
    </row>
    <row r="105" spans="1:14" ht="23.25">
      <c r="A105" s="23"/>
      <c r="B105" s="23"/>
      <c r="C105" s="25"/>
      <c r="D105" s="23"/>
      <c r="E105" s="25"/>
      <c r="F105" s="23"/>
      <c r="G105" s="23"/>
      <c r="H105" s="23"/>
      <c r="I105" s="23"/>
      <c r="J105" s="23"/>
      <c r="K105" s="23"/>
      <c r="L105" s="23"/>
      <c r="M105" s="23"/>
      <c r="N105" s="6"/>
    </row>
    <row r="106" spans="1:14" ht="23.25">
      <c r="A106" s="23"/>
      <c r="B106" s="23"/>
      <c r="C106" s="25"/>
      <c r="D106" s="23"/>
      <c r="E106" s="25"/>
      <c r="F106" s="23"/>
      <c r="G106" s="23"/>
      <c r="H106" s="23"/>
      <c r="I106" s="23"/>
      <c r="J106" s="23"/>
      <c r="K106" s="23"/>
      <c r="L106" s="23"/>
      <c r="M106" s="23"/>
      <c r="N106" s="6"/>
    </row>
    <row r="107" spans="1:14" ht="23.25">
      <c r="A107" s="23"/>
      <c r="B107" s="23"/>
      <c r="C107" s="25"/>
      <c r="D107" s="23"/>
      <c r="E107" s="25"/>
      <c r="F107" s="23"/>
      <c r="G107" s="23"/>
      <c r="H107" s="23"/>
      <c r="I107" s="23"/>
      <c r="J107" s="23"/>
      <c r="K107" s="23"/>
      <c r="L107" s="23"/>
      <c r="M107" s="23"/>
      <c r="N107" s="6"/>
    </row>
    <row r="108" spans="1:14" ht="23.25">
      <c r="A108" s="23"/>
      <c r="B108" s="23"/>
      <c r="C108" s="25"/>
      <c r="D108" s="23"/>
      <c r="E108" s="25"/>
      <c r="F108" s="23"/>
      <c r="G108" s="23"/>
      <c r="H108" s="23"/>
      <c r="I108" s="23"/>
      <c r="J108" s="23"/>
      <c r="K108" s="23"/>
      <c r="L108" s="23"/>
      <c r="M108" s="23"/>
      <c r="N108" s="6"/>
    </row>
    <row r="109" spans="1:14" ht="23.25">
      <c r="A109" s="23"/>
      <c r="B109" s="23"/>
      <c r="C109" s="25"/>
      <c r="D109" s="23"/>
      <c r="E109" s="25"/>
      <c r="F109" s="23"/>
      <c r="G109" s="23"/>
      <c r="H109" s="23"/>
      <c r="I109" s="23"/>
      <c r="J109" s="23"/>
      <c r="K109" s="23"/>
      <c r="L109" s="23"/>
      <c r="M109" s="23"/>
      <c r="N109" s="6"/>
    </row>
    <row r="110" spans="1:13" ht="23.25">
      <c r="A110" s="23"/>
      <c r="B110" s="23"/>
      <c r="C110" s="25"/>
      <c r="D110" s="6"/>
      <c r="E110" s="25"/>
      <c r="F110" s="23"/>
      <c r="G110" s="23"/>
      <c r="H110" s="23"/>
      <c r="I110" s="25"/>
      <c r="J110" s="25"/>
      <c r="K110" s="25"/>
      <c r="L110" s="23"/>
      <c r="M110" s="23"/>
    </row>
    <row r="111" spans="1:13" ht="23.25">
      <c r="A111" s="23"/>
      <c r="B111" s="23"/>
      <c r="C111" s="25"/>
      <c r="D111" s="25"/>
      <c r="E111" s="25"/>
      <c r="F111" s="23"/>
      <c r="G111" s="23"/>
      <c r="H111" s="23"/>
      <c r="I111" s="23"/>
      <c r="J111" s="23"/>
      <c r="K111" s="23"/>
      <c r="L111" s="23"/>
      <c r="M111" s="23"/>
    </row>
    <row r="112" spans="1:13" ht="23.25">
      <c r="A112" s="23"/>
      <c r="B112" s="23"/>
      <c r="C112" s="25"/>
      <c r="D112" s="23"/>
      <c r="E112" s="25"/>
      <c r="F112" s="23"/>
      <c r="G112" s="23"/>
      <c r="H112" s="23"/>
      <c r="I112" s="23"/>
      <c r="J112" s="23"/>
      <c r="K112" s="23"/>
      <c r="L112" s="23"/>
      <c r="M112" s="23"/>
    </row>
    <row r="113" spans="1:13" ht="23.25">
      <c r="A113" s="23"/>
      <c r="B113" s="23"/>
      <c r="C113" s="25"/>
      <c r="D113" s="23"/>
      <c r="E113" s="25"/>
      <c r="F113" s="23"/>
      <c r="G113" s="23"/>
      <c r="H113" s="23"/>
      <c r="I113" s="23"/>
      <c r="J113" s="23"/>
      <c r="K113" s="23"/>
      <c r="L113" s="23"/>
      <c r="M113" s="23"/>
    </row>
    <row r="114" spans="1:13" ht="23.25">
      <c r="A114" s="23"/>
      <c r="B114" s="23"/>
      <c r="C114" s="25"/>
      <c r="D114" s="23"/>
      <c r="E114" s="25"/>
      <c r="F114" s="23"/>
      <c r="G114" s="23"/>
      <c r="H114" s="23"/>
      <c r="I114" s="23"/>
      <c r="J114" s="23"/>
      <c r="K114" s="23"/>
      <c r="L114" s="23"/>
      <c r="M114" s="23"/>
    </row>
    <row r="115" spans="1:13" ht="23.25">
      <c r="A115" s="23"/>
      <c r="B115" s="23"/>
      <c r="C115" s="25"/>
      <c r="D115" s="23"/>
      <c r="E115" s="25"/>
      <c r="F115" s="23"/>
      <c r="G115" s="23"/>
      <c r="H115" s="23"/>
      <c r="I115" s="23"/>
      <c r="J115" s="23"/>
      <c r="K115" s="23"/>
      <c r="L115" s="23"/>
      <c r="M115" s="23"/>
    </row>
    <row r="116" spans="1:13" ht="23.25">
      <c r="A116" s="23"/>
      <c r="B116" s="23"/>
      <c r="C116" s="25"/>
      <c r="D116" s="23"/>
      <c r="E116" s="25"/>
      <c r="F116" s="23"/>
      <c r="G116" s="23"/>
      <c r="H116" s="23"/>
      <c r="I116" s="23"/>
      <c r="J116" s="23"/>
      <c r="K116" s="23"/>
      <c r="L116" s="23"/>
      <c r="M116" s="23"/>
    </row>
    <row r="117" spans="1:13" ht="23.25">
      <c r="A117" s="23"/>
      <c r="B117" s="23"/>
      <c r="C117" s="25"/>
      <c r="D117" s="25"/>
      <c r="E117" s="25"/>
      <c r="F117" s="23"/>
      <c r="G117" s="23"/>
      <c r="H117" s="23"/>
      <c r="I117" s="25"/>
      <c r="J117" s="25"/>
      <c r="K117" s="25"/>
      <c r="L117" s="23"/>
      <c r="M117" s="23"/>
    </row>
    <row r="118" spans="1:13" ht="26.25">
      <c r="A118" s="234"/>
      <c r="B118" s="234"/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8"/>
    </row>
    <row r="119" spans="1:13" ht="21.75">
      <c r="A119" s="232"/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</row>
    <row r="120" spans="1:13" ht="21.75">
      <c r="A120" s="6"/>
      <c r="B120" s="6"/>
      <c r="C120" s="6"/>
      <c r="D120" s="6"/>
      <c r="E120" s="232"/>
      <c r="F120" s="232"/>
      <c r="G120" s="232"/>
      <c r="H120" s="232"/>
      <c r="I120" s="6"/>
      <c r="J120" s="6"/>
      <c r="K120" s="6"/>
      <c r="L120" s="6"/>
      <c r="M120" s="6"/>
    </row>
    <row r="121" spans="1:13" ht="21.75">
      <c r="A121" s="230"/>
      <c r="B121" s="233"/>
      <c r="C121" s="233"/>
      <c r="D121" s="233"/>
      <c r="E121" s="233"/>
      <c r="F121" s="230"/>
      <c r="G121" s="231"/>
      <c r="H121" s="231"/>
      <c r="I121" s="230"/>
      <c r="J121" s="230"/>
      <c r="K121" s="230"/>
      <c r="L121" s="230"/>
      <c r="M121" s="230"/>
    </row>
    <row r="122" spans="1:13" ht="21.75">
      <c r="A122" s="230"/>
      <c r="B122" s="233"/>
      <c r="C122" s="233"/>
      <c r="D122" s="233"/>
      <c r="E122" s="233"/>
      <c r="F122" s="230"/>
      <c r="G122" s="231"/>
      <c r="H122" s="231"/>
      <c r="I122" s="230"/>
      <c r="J122" s="230"/>
      <c r="K122" s="230"/>
      <c r="L122" s="230"/>
      <c r="M122" s="230"/>
    </row>
    <row r="123" spans="1:13" ht="21.75">
      <c r="A123" s="230"/>
      <c r="B123" s="233"/>
      <c r="C123" s="233"/>
      <c r="D123" s="233"/>
      <c r="E123" s="233"/>
      <c r="F123" s="230"/>
      <c r="G123" s="12"/>
      <c r="H123" s="12"/>
      <c r="I123" s="230"/>
      <c r="J123" s="230"/>
      <c r="K123" s="230"/>
      <c r="L123" s="230"/>
      <c r="M123" s="230"/>
    </row>
    <row r="124" spans="1:13" ht="23.25">
      <c r="A124" s="23"/>
      <c r="B124" s="23"/>
      <c r="C124" s="24"/>
      <c r="D124" s="23"/>
      <c r="E124" s="25"/>
      <c r="F124" s="23"/>
      <c r="G124" s="23"/>
      <c r="H124" s="23"/>
      <c r="I124" s="23"/>
      <c r="J124" s="23"/>
      <c r="K124" s="23"/>
      <c r="L124" s="23"/>
      <c r="M124" s="23"/>
    </row>
    <row r="125" spans="1:13" ht="23.25">
      <c r="A125" s="23"/>
      <c r="B125" s="23"/>
      <c r="C125" s="24"/>
      <c r="D125" s="25"/>
      <c r="E125" s="25"/>
      <c r="F125" s="23"/>
      <c r="G125" s="25"/>
      <c r="H125" s="25"/>
      <c r="I125" s="25"/>
      <c r="J125" s="25"/>
      <c r="K125" s="25"/>
      <c r="L125" s="25"/>
      <c r="M125" s="25"/>
    </row>
    <row r="126" spans="1:13" ht="23.25">
      <c r="A126" s="23"/>
      <c r="B126" s="23"/>
      <c r="C126" s="25"/>
      <c r="D126" s="23"/>
      <c r="E126" s="25"/>
      <c r="F126" s="23"/>
      <c r="G126" s="23"/>
      <c r="H126" s="23"/>
      <c r="I126" s="23"/>
      <c r="J126" s="23"/>
      <c r="K126" s="23"/>
      <c r="L126" s="23"/>
      <c r="M126" s="23"/>
    </row>
    <row r="127" spans="1:13" ht="23.25">
      <c r="A127" s="23"/>
      <c r="B127" s="23"/>
      <c r="C127" s="25"/>
      <c r="D127" s="23"/>
      <c r="E127" s="25"/>
      <c r="F127" s="23"/>
      <c r="G127" s="23"/>
      <c r="H127" s="23"/>
      <c r="I127" s="23"/>
      <c r="J127" s="23"/>
      <c r="K127" s="23"/>
      <c r="L127" s="23"/>
      <c r="M127" s="23"/>
    </row>
    <row r="128" spans="1:13" ht="23.25">
      <c r="A128" s="23"/>
      <c r="B128" s="23"/>
      <c r="C128" s="25"/>
      <c r="D128" s="23"/>
      <c r="E128" s="25"/>
      <c r="F128" s="23"/>
      <c r="G128" s="23"/>
      <c r="H128" s="23"/>
      <c r="I128" s="23"/>
      <c r="J128" s="23"/>
      <c r="K128" s="23"/>
      <c r="L128" s="23"/>
      <c r="M128" s="23"/>
    </row>
    <row r="129" spans="1:13" ht="23.25">
      <c r="A129" s="23"/>
      <c r="B129" s="23"/>
      <c r="C129" s="25"/>
      <c r="D129" s="23"/>
      <c r="E129" s="25"/>
      <c r="F129" s="23"/>
      <c r="G129" s="23"/>
      <c r="H129" s="23"/>
      <c r="I129" s="23"/>
      <c r="J129" s="23"/>
      <c r="K129" s="23"/>
      <c r="L129" s="23"/>
      <c r="M129" s="23"/>
    </row>
    <row r="130" spans="1:13" ht="23.25">
      <c r="A130" s="23"/>
      <c r="B130" s="23"/>
      <c r="C130" s="25"/>
      <c r="D130" s="23"/>
      <c r="E130" s="25"/>
      <c r="F130" s="23"/>
      <c r="G130" s="23"/>
      <c r="H130" s="23"/>
      <c r="I130" s="23"/>
      <c r="J130" s="23"/>
      <c r="K130" s="23"/>
      <c r="L130" s="23"/>
      <c r="M130" s="23"/>
    </row>
    <row r="131" spans="1:13" ht="23.25">
      <c r="A131" s="23"/>
      <c r="B131" s="23"/>
      <c r="C131" s="25"/>
      <c r="D131" s="23"/>
      <c r="E131" s="25"/>
      <c r="F131" s="23"/>
      <c r="G131" s="23"/>
      <c r="H131" s="23"/>
      <c r="I131" s="23"/>
      <c r="J131" s="23"/>
      <c r="K131" s="23"/>
      <c r="L131" s="23"/>
      <c r="M131" s="23"/>
    </row>
    <row r="132" spans="1:13" ht="23.25">
      <c r="A132" s="23"/>
      <c r="B132" s="23"/>
      <c r="C132" s="25"/>
      <c r="D132" s="6"/>
      <c r="E132" s="25"/>
      <c r="F132" s="23"/>
      <c r="G132" s="23"/>
      <c r="H132" s="23"/>
      <c r="I132" s="25"/>
      <c r="J132" s="25"/>
      <c r="K132" s="25"/>
      <c r="L132" s="23"/>
      <c r="M132" s="23"/>
    </row>
    <row r="133" spans="1:13" ht="23.25">
      <c r="A133" s="23"/>
      <c r="B133" s="23"/>
      <c r="C133" s="25"/>
      <c r="D133" s="25"/>
      <c r="E133" s="25"/>
      <c r="F133" s="23"/>
      <c r="G133" s="23"/>
      <c r="H133" s="23"/>
      <c r="I133" s="23"/>
      <c r="J133" s="23"/>
      <c r="K133" s="23"/>
      <c r="L133" s="23"/>
      <c r="M133" s="23"/>
    </row>
    <row r="134" spans="1:13" ht="23.25">
      <c r="A134" s="23"/>
      <c r="B134" s="23"/>
      <c r="C134" s="25"/>
      <c r="D134" s="23"/>
      <c r="E134" s="25"/>
      <c r="F134" s="23"/>
      <c r="G134" s="23"/>
      <c r="H134" s="23"/>
      <c r="I134" s="23"/>
      <c r="J134" s="23"/>
      <c r="K134" s="23"/>
      <c r="L134" s="23"/>
      <c r="M134" s="23"/>
    </row>
    <row r="135" spans="1:13" ht="23.25">
      <c r="A135" s="23"/>
      <c r="B135" s="23"/>
      <c r="C135" s="25"/>
      <c r="D135" s="23"/>
      <c r="E135" s="25"/>
      <c r="F135" s="23"/>
      <c r="G135" s="23"/>
      <c r="H135" s="23"/>
      <c r="I135" s="23"/>
      <c r="J135" s="23"/>
      <c r="K135" s="23"/>
      <c r="L135" s="23"/>
      <c r="M135" s="23"/>
    </row>
    <row r="136" spans="1:13" ht="23.25">
      <c r="A136" s="23"/>
      <c r="B136" s="23"/>
      <c r="C136" s="25"/>
      <c r="D136" s="23"/>
      <c r="E136" s="25"/>
      <c r="F136" s="23"/>
      <c r="G136" s="23"/>
      <c r="H136" s="23"/>
      <c r="I136" s="23"/>
      <c r="J136" s="23"/>
      <c r="K136" s="23"/>
      <c r="L136" s="23"/>
      <c r="M136" s="23"/>
    </row>
    <row r="137" spans="1:13" ht="23.25">
      <c r="A137" s="23"/>
      <c r="B137" s="23"/>
      <c r="C137" s="25"/>
      <c r="D137" s="23"/>
      <c r="E137" s="25"/>
      <c r="F137" s="23"/>
      <c r="G137" s="23"/>
      <c r="H137" s="23"/>
      <c r="I137" s="23"/>
      <c r="J137" s="23"/>
      <c r="K137" s="23"/>
      <c r="L137" s="23"/>
      <c r="M137" s="23"/>
    </row>
    <row r="138" spans="1:13" ht="23.25">
      <c r="A138" s="23"/>
      <c r="B138" s="23"/>
      <c r="C138" s="25"/>
      <c r="D138" s="23"/>
      <c r="E138" s="25"/>
      <c r="F138" s="23"/>
      <c r="G138" s="23"/>
      <c r="H138" s="23"/>
      <c r="I138" s="23"/>
      <c r="J138" s="23"/>
      <c r="K138" s="23"/>
      <c r="L138" s="23"/>
      <c r="M138" s="23"/>
    </row>
    <row r="139" spans="1:13" ht="23.25">
      <c r="A139" s="23"/>
      <c r="B139" s="23"/>
      <c r="C139" s="25"/>
      <c r="D139" s="25"/>
      <c r="E139" s="25"/>
      <c r="F139" s="23"/>
      <c r="G139" s="23"/>
      <c r="H139" s="23"/>
      <c r="I139" s="25"/>
      <c r="J139" s="25"/>
      <c r="K139" s="25"/>
      <c r="L139" s="23"/>
      <c r="M139" s="23"/>
    </row>
    <row r="140" spans="1:13" ht="26.25">
      <c r="A140" s="234"/>
      <c r="B140" s="234"/>
      <c r="C140" s="234"/>
      <c r="D140" s="234"/>
      <c r="E140" s="234"/>
      <c r="F140" s="234"/>
      <c r="G140" s="234"/>
      <c r="H140" s="234"/>
      <c r="I140" s="234"/>
      <c r="J140" s="234"/>
      <c r="K140" s="234"/>
      <c r="L140" s="234"/>
      <c r="M140" s="28"/>
    </row>
    <row r="141" spans="1:13" ht="21.75">
      <c r="A141" s="232"/>
      <c r="B141" s="232"/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</row>
    <row r="142" spans="1:13" ht="21.75">
      <c r="A142" s="6"/>
      <c r="B142" s="6"/>
      <c r="C142" s="6"/>
      <c r="D142" s="6"/>
      <c r="E142" s="232"/>
      <c r="F142" s="232"/>
      <c r="G142" s="232"/>
      <c r="H142" s="232"/>
      <c r="I142" s="6"/>
      <c r="J142" s="6"/>
      <c r="K142" s="6"/>
      <c r="L142" s="6"/>
      <c r="M142" s="6"/>
    </row>
    <row r="143" spans="1:13" ht="21.75">
      <c r="A143" s="230"/>
      <c r="B143" s="233"/>
      <c r="C143" s="233"/>
      <c r="D143" s="233"/>
      <c r="E143" s="233"/>
      <c r="F143" s="230"/>
      <c r="G143" s="231"/>
      <c r="H143" s="231"/>
      <c r="I143" s="230"/>
      <c r="J143" s="230"/>
      <c r="K143" s="230"/>
      <c r="L143" s="230"/>
      <c r="M143" s="230"/>
    </row>
    <row r="144" spans="1:13" ht="21.75">
      <c r="A144" s="230"/>
      <c r="B144" s="233"/>
      <c r="C144" s="233"/>
      <c r="D144" s="233"/>
      <c r="E144" s="233"/>
      <c r="F144" s="230"/>
      <c r="G144" s="231"/>
      <c r="H144" s="231"/>
      <c r="I144" s="230"/>
      <c r="J144" s="230"/>
      <c r="K144" s="230"/>
      <c r="L144" s="230"/>
      <c r="M144" s="230"/>
    </row>
    <row r="145" spans="1:13" ht="21.75">
      <c r="A145" s="230"/>
      <c r="B145" s="233"/>
      <c r="C145" s="233"/>
      <c r="D145" s="233"/>
      <c r="E145" s="233"/>
      <c r="F145" s="230"/>
      <c r="G145" s="12"/>
      <c r="H145" s="12"/>
      <c r="I145" s="230"/>
      <c r="J145" s="230"/>
      <c r="K145" s="230"/>
      <c r="L145" s="230"/>
      <c r="M145" s="230"/>
    </row>
    <row r="146" spans="1:13" ht="23.25">
      <c r="A146" s="23"/>
      <c r="B146" s="23"/>
      <c r="C146" s="24"/>
      <c r="D146" s="23"/>
      <c r="E146" s="25"/>
      <c r="F146" s="23"/>
      <c r="G146" s="23"/>
      <c r="H146" s="23"/>
      <c r="I146" s="23"/>
      <c r="J146" s="23"/>
      <c r="K146" s="23"/>
      <c r="L146" s="23"/>
      <c r="M146" s="23"/>
    </row>
    <row r="147" spans="1:13" ht="23.25">
      <c r="A147" s="23"/>
      <c r="B147" s="23"/>
      <c r="C147" s="24"/>
      <c r="D147" s="25"/>
      <c r="E147" s="25"/>
      <c r="F147" s="23"/>
      <c r="G147" s="25"/>
      <c r="H147" s="25"/>
      <c r="I147" s="25"/>
      <c r="J147" s="25"/>
      <c r="K147" s="25"/>
      <c r="L147" s="25"/>
      <c r="M147" s="25"/>
    </row>
    <row r="148" spans="1:13" ht="23.25">
      <c r="A148" s="23"/>
      <c r="B148" s="23"/>
      <c r="C148" s="25"/>
      <c r="D148" s="23"/>
      <c r="E148" s="25"/>
      <c r="F148" s="23"/>
      <c r="G148" s="23"/>
      <c r="H148" s="23"/>
      <c r="I148" s="23"/>
      <c r="J148" s="23"/>
      <c r="K148" s="23"/>
      <c r="L148" s="23"/>
      <c r="M148" s="23"/>
    </row>
    <row r="149" spans="1:13" ht="23.25">
      <c r="A149" s="23"/>
      <c r="B149" s="23"/>
      <c r="C149" s="25"/>
      <c r="D149" s="23"/>
      <c r="E149" s="25"/>
      <c r="F149" s="23"/>
      <c r="G149" s="23"/>
      <c r="H149" s="23"/>
      <c r="I149" s="23"/>
      <c r="J149" s="23"/>
      <c r="K149" s="23"/>
      <c r="L149" s="23"/>
      <c r="M149" s="23"/>
    </row>
    <row r="150" spans="1:13" ht="23.25">
      <c r="A150" s="23"/>
      <c r="B150" s="23"/>
      <c r="C150" s="25"/>
      <c r="D150" s="23"/>
      <c r="E150" s="25"/>
      <c r="F150" s="23"/>
      <c r="G150" s="23"/>
      <c r="H150" s="23"/>
      <c r="I150" s="23"/>
      <c r="J150" s="23"/>
      <c r="K150" s="23"/>
      <c r="L150" s="23"/>
      <c r="M150" s="23"/>
    </row>
    <row r="151" spans="1:13" ht="23.25">
      <c r="A151" s="23"/>
      <c r="B151" s="23"/>
      <c r="C151" s="25"/>
      <c r="D151" s="23"/>
      <c r="E151" s="25"/>
      <c r="F151" s="23"/>
      <c r="G151" s="23"/>
      <c r="H151" s="23"/>
      <c r="I151" s="23"/>
      <c r="J151" s="23"/>
      <c r="K151" s="23"/>
      <c r="L151" s="23"/>
      <c r="M151" s="23"/>
    </row>
    <row r="152" spans="1:13" ht="23.25">
      <c r="A152" s="23"/>
      <c r="B152" s="23"/>
      <c r="C152" s="25"/>
      <c r="D152" s="23"/>
      <c r="E152" s="25"/>
      <c r="F152" s="23"/>
      <c r="G152" s="23"/>
      <c r="H152" s="23"/>
      <c r="I152" s="23"/>
      <c r="J152" s="23"/>
      <c r="K152" s="23"/>
      <c r="L152" s="23"/>
      <c r="M152" s="23"/>
    </row>
    <row r="153" spans="1:13" ht="23.25">
      <c r="A153" s="23"/>
      <c r="B153" s="23"/>
      <c r="C153" s="25"/>
      <c r="D153" s="23"/>
      <c r="E153" s="25"/>
      <c r="F153" s="23"/>
      <c r="G153" s="23"/>
      <c r="H153" s="23"/>
      <c r="I153" s="23"/>
      <c r="J153" s="23"/>
      <c r="K153" s="23"/>
      <c r="L153" s="23"/>
      <c r="M153" s="23"/>
    </row>
    <row r="154" spans="1:13" ht="23.25">
      <c r="A154" s="23"/>
      <c r="B154" s="23"/>
      <c r="C154" s="25"/>
      <c r="D154" s="6"/>
      <c r="E154" s="25"/>
      <c r="F154" s="23"/>
      <c r="G154" s="23"/>
      <c r="H154" s="23"/>
      <c r="I154" s="25"/>
      <c r="J154" s="25"/>
      <c r="K154" s="25"/>
      <c r="L154" s="23"/>
      <c r="M154" s="23"/>
    </row>
    <row r="155" spans="1:13" ht="23.25">
      <c r="A155" s="23"/>
      <c r="B155" s="23"/>
      <c r="C155" s="25"/>
      <c r="D155" s="25"/>
      <c r="E155" s="25"/>
      <c r="F155" s="23"/>
      <c r="G155" s="23"/>
      <c r="H155" s="23"/>
      <c r="I155" s="23"/>
      <c r="J155" s="23"/>
      <c r="K155" s="23"/>
      <c r="L155" s="23"/>
      <c r="M155" s="23"/>
    </row>
    <row r="156" spans="1:13" ht="23.25">
      <c r="A156" s="23"/>
      <c r="B156" s="23"/>
      <c r="C156" s="25"/>
      <c r="D156" s="23"/>
      <c r="E156" s="25"/>
      <c r="F156" s="23"/>
      <c r="G156" s="23"/>
      <c r="H156" s="23"/>
      <c r="I156" s="23"/>
      <c r="J156" s="23"/>
      <c r="K156" s="23"/>
      <c r="L156" s="23"/>
      <c r="M156" s="23"/>
    </row>
    <row r="157" spans="1:13" ht="23.25">
      <c r="A157" s="23"/>
      <c r="B157" s="23"/>
      <c r="C157" s="25"/>
      <c r="D157" s="23"/>
      <c r="E157" s="25"/>
      <c r="F157" s="23"/>
      <c r="G157" s="23"/>
      <c r="H157" s="23"/>
      <c r="I157" s="23"/>
      <c r="J157" s="23"/>
      <c r="K157" s="23"/>
      <c r="L157" s="23"/>
      <c r="M157" s="23"/>
    </row>
    <row r="158" spans="1:13" ht="23.25">
      <c r="A158" s="23"/>
      <c r="B158" s="23"/>
      <c r="C158" s="25"/>
      <c r="D158" s="23"/>
      <c r="E158" s="25"/>
      <c r="F158" s="23"/>
      <c r="G158" s="23"/>
      <c r="H158" s="23"/>
      <c r="I158" s="23"/>
      <c r="J158" s="23"/>
      <c r="K158" s="23"/>
      <c r="L158" s="23"/>
      <c r="M158" s="23"/>
    </row>
    <row r="159" spans="1:13" ht="23.25">
      <c r="A159" s="23"/>
      <c r="B159" s="23"/>
      <c r="C159" s="25"/>
      <c r="D159" s="23"/>
      <c r="E159" s="25"/>
      <c r="F159" s="23"/>
      <c r="G159" s="23"/>
      <c r="H159" s="23"/>
      <c r="I159" s="23"/>
      <c r="J159" s="23"/>
      <c r="K159" s="23"/>
      <c r="L159" s="23"/>
      <c r="M159" s="23"/>
    </row>
    <row r="160" spans="1:13" ht="23.25">
      <c r="A160" s="23"/>
      <c r="B160" s="23"/>
      <c r="C160" s="25"/>
      <c r="D160" s="23"/>
      <c r="E160" s="25"/>
      <c r="F160" s="23"/>
      <c r="G160" s="23"/>
      <c r="H160" s="23"/>
      <c r="I160" s="23"/>
      <c r="J160" s="23"/>
      <c r="K160" s="23"/>
      <c r="L160" s="23"/>
      <c r="M160" s="23"/>
    </row>
    <row r="161" spans="1:13" ht="23.25">
      <c r="A161" s="23"/>
      <c r="B161" s="23"/>
      <c r="C161" s="25"/>
      <c r="D161" s="25"/>
      <c r="E161" s="25"/>
      <c r="F161" s="23"/>
      <c r="G161" s="23"/>
      <c r="H161" s="23"/>
      <c r="I161" s="25"/>
      <c r="J161" s="25"/>
      <c r="K161" s="25"/>
      <c r="L161" s="23"/>
      <c r="M161" s="23"/>
    </row>
    <row r="162" spans="1:13" ht="23.25">
      <c r="A162" s="23"/>
      <c r="B162" s="23"/>
      <c r="C162" s="25"/>
      <c r="D162" s="23"/>
      <c r="E162" s="25"/>
      <c r="F162" s="23"/>
      <c r="G162" s="23"/>
      <c r="H162" s="23"/>
      <c r="I162" s="23"/>
      <c r="J162" s="23"/>
      <c r="K162" s="23"/>
      <c r="L162" s="23"/>
      <c r="M162" s="23"/>
    </row>
    <row r="163" spans="1:13" ht="23.25">
      <c r="A163" s="23"/>
      <c r="B163" s="23"/>
      <c r="C163" s="25"/>
      <c r="D163" s="23"/>
      <c r="E163" s="25"/>
      <c r="F163" s="23"/>
      <c r="G163" s="23"/>
      <c r="H163" s="23"/>
      <c r="I163" s="23"/>
      <c r="J163" s="23"/>
      <c r="K163" s="23"/>
      <c r="L163" s="23"/>
      <c r="M163" s="23"/>
    </row>
    <row r="164" spans="1:13" ht="23.25">
      <c r="A164" s="23"/>
      <c r="B164" s="23"/>
      <c r="C164" s="25"/>
      <c r="D164" s="23"/>
      <c r="E164" s="25"/>
      <c r="F164" s="23"/>
      <c r="G164" s="23"/>
      <c r="H164" s="23"/>
      <c r="I164" s="23"/>
      <c r="J164" s="23"/>
      <c r="K164" s="23"/>
      <c r="L164" s="23"/>
      <c r="M164" s="23"/>
    </row>
    <row r="165" spans="1:13" ht="23.25">
      <c r="A165" s="23"/>
      <c r="B165" s="23"/>
      <c r="C165" s="25"/>
      <c r="D165" s="23"/>
      <c r="E165" s="25"/>
      <c r="F165" s="23"/>
      <c r="G165" s="23"/>
      <c r="H165" s="23"/>
      <c r="I165" s="23"/>
      <c r="J165" s="23"/>
      <c r="K165" s="23"/>
      <c r="L165" s="23"/>
      <c r="M165" s="23"/>
    </row>
    <row r="166" spans="1:13" ht="23.25">
      <c r="A166" s="23"/>
      <c r="B166" s="23"/>
      <c r="C166" s="25"/>
      <c r="D166" s="23"/>
      <c r="E166" s="25"/>
      <c r="F166" s="23"/>
      <c r="G166" s="23"/>
      <c r="H166" s="23"/>
      <c r="I166" s="23"/>
      <c r="J166" s="23"/>
      <c r="K166" s="23"/>
      <c r="L166" s="23"/>
      <c r="M166" s="23"/>
    </row>
    <row r="167" spans="1:13" ht="23.25">
      <c r="A167" s="23"/>
      <c r="B167" s="23"/>
      <c r="C167" s="25"/>
      <c r="D167" s="23"/>
      <c r="E167" s="25"/>
      <c r="F167" s="23"/>
      <c r="G167" s="23"/>
      <c r="H167" s="23"/>
      <c r="I167" s="23"/>
      <c r="J167" s="23"/>
      <c r="K167" s="23"/>
      <c r="L167" s="23"/>
      <c r="M167" s="23"/>
    </row>
    <row r="168" spans="1:13" ht="23.25">
      <c r="A168" s="23"/>
      <c r="B168" s="23"/>
      <c r="C168" s="25"/>
      <c r="D168" s="6"/>
      <c r="E168" s="25"/>
      <c r="F168" s="23"/>
      <c r="G168" s="23"/>
      <c r="H168" s="23"/>
      <c r="I168" s="25"/>
      <c r="J168" s="25"/>
      <c r="K168" s="25"/>
      <c r="L168" s="23"/>
      <c r="M168" s="23"/>
    </row>
    <row r="169" spans="1:13" ht="23.25">
      <c r="A169" s="23"/>
      <c r="B169" s="23"/>
      <c r="C169" s="25"/>
      <c r="D169" s="25"/>
      <c r="E169" s="25"/>
      <c r="F169" s="23"/>
      <c r="G169" s="23"/>
      <c r="H169" s="23"/>
      <c r="I169" s="23"/>
      <c r="J169" s="23"/>
      <c r="K169" s="23"/>
      <c r="L169" s="23"/>
      <c r="M169" s="23"/>
    </row>
    <row r="170" spans="1:13" ht="23.25">
      <c r="A170" s="23"/>
      <c r="B170" s="23"/>
      <c r="C170" s="25"/>
      <c r="D170" s="23"/>
      <c r="E170" s="25"/>
      <c r="F170" s="23"/>
      <c r="G170" s="23"/>
      <c r="H170" s="23"/>
      <c r="I170" s="23"/>
      <c r="J170" s="23"/>
      <c r="K170" s="23"/>
      <c r="L170" s="23"/>
      <c r="M170" s="23"/>
    </row>
    <row r="171" spans="1:13" ht="23.25">
      <c r="A171" s="23"/>
      <c r="B171" s="23"/>
      <c r="C171" s="25"/>
      <c r="D171" s="23"/>
      <c r="E171" s="25"/>
      <c r="F171" s="23"/>
      <c r="G171" s="23"/>
      <c r="H171" s="23"/>
      <c r="I171" s="23"/>
      <c r="J171" s="23"/>
      <c r="K171" s="23"/>
      <c r="L171" s="23"/>
      <c r="M171" s="23"/>
    </row>
    <row r="172" spans="1:13" ht="23.25">
      <c r="A172" s="23"/>
      <c r="B172" s="23"/>
      <c r="C172" s="25"/>
      <c r="D172" s="23"/>
      <c r="E172" s="25"/>
      <c r="F172" s="23"/>
      <c r="G172" s="23"/>
      <c r="H172" s="23"/>
      <c r="I172" s="23"/>
      <c r="J172" s="23"/>
      <c r="K172" s="23"/>
      <c r="L172" s="23"/>
      <c r="M172" s="23"/>
    </row>
    <row r="173" spans="1:13" ht="23.25">
      <c r="A173" s="23"/>
      <c r="B173" s="23"/>
      <c r="C173" s="25"/>
      <c r="D173" s="23"/>
      <c r="E173" s="25"/>
      <c r="F173" s="23"/>
      <c r="G173" s="23"/>
      <c r="H173" s="23"/>
      <c r="I173" s="23"/>
      <c r="J173" s="23"/>
      <c r="K173" s="23"/>
      <c r="L173" s="23"/>
      <c r="M173" s="23"/>
    </row>
    <row r="174" spans="1:13" ht="23.25">
      <c r="A174" s="23"/>
      <c r="B174" s="23"/>
      <c r="C174" s="25"/>
      <c r="D174" s="23"/>
      <c r="E174" s="25"/>
      <c r="F174" s="23"/>
      <c r="G174" s="23"/>
      <c r="H174" s="23"/>
      <c r="I174" s="23"/>
      <c r="J174" s="23"/>
      <c r="K174" s="23"/>
      <c r="L174" s="23"/>
      <c r="M174" s="23"/>
    </row>
    <row r="175" spans="1:13" ht="23.25">
      <c r="A175" s="23"/>
      <c r="B175" s="23"/>
      <c r="C175" s="25"/>
      <c r="D175" s="25"/>
      <c r="E175" s="25"/>
      <c r="F175" s="23"/>
      <c r="G175" s="23"/>
      <c r="H175" s="23"/>
      <c r="I175" s="25"/>
      <c r="J175" s="25"/>
      <c r="K175" s="25"/>
      <c r="L175" s="23"/>
      <c r="M175" s="23"/>
    </row>
    <row r="176" spans="1:13" ht="26.25">
      <c r="A176" s="234"/>
      <c r="B176" s="234"/>
      <c r="C176" s="234"/>
      <c r="D176" s="234"/>
      <c r="E176" s="234"/>
      <c r="F176" s="234"/>
      <c r="G176" s="234"/>
      <c r="H176" s="234"/>
      <c r="I176" s="234"/>
      <c r="J176" s="234"/>
      <c r="K176" s="234"/>
      <c r="L176" s="234"/>
      <c r="M176" s="28"/>
    </row>
    <row r="177" spans="1:13" ht="21.75">
      <c r="A177" s="232"/>
      <c r="B177" s="23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</row>
    <row r="178" spans="1:13" ht="21.75">
      <c r="A178" s="6"/>
      <c r="B178" s="6"/>
      <c r="C178" s="6"/>
      <c r="D178" s="6"/>
      <c r="E178" s="232"/>
      <c r="F178" s="232"/>
      <c r="G178" s="232"/>
      <c r="H178" s="232"/>
      <c r="I178" s="6"/>
      <c r="J178" s="6"/>
      <c r="K178" s="6"/>
      <c r="L178" s="6"/>
      <c r="M178" s="6"/>
    </row>
    <row r="179" spans="1:13" ht="21.75">
      <c r="A179" s="230"/>
      <c r="B179" s="233"/>
      <c r="C179" s="233"/>
      <c r="D179" s="233"/>
      <c r="E179" s="233"/>
      <c r="F179" s="230"/>
      <c r="G179" s="231"/>
      <c r="H179" s="231"/>
      <c r="I179" s="230"/>
      <c r="J179" s="230"/>
      <c r="K179" s="230"/>
      <c r="L179" s="230"/>
      <c r="M179" s="230"/>
    </row>
    <row r="180" spans="1:13" ht="21.75">
      <c r="A180" s="230"/>
      <c r="B180" s="233"/>
      <c r="C180" s="233"/>
      <c r="D180" s="233"/>
      <c r="E180" s="233"/>
      <c r="F180" s="230"/>
      <c r="G180" s="231"/>
      <c r="H180" s="231"/>
      <c r="I180" s="230"/>
      <c r="J180" s="230"/>
      <c r="K180" s="230"/>
      <c r="L180" s="230"/>
      <c r="M180" s="230"/>
    </row>
    <row r="181" spans="1:13" ht="21.75">
      <c r="A181" s="230"/>
      <c r="B181" s="233"/>
      <c r="C181" s="233"/>
      <c r="D181" s="233"/>
      <c r="E181" s="233"/>
      <c r="F181" s="230"/>
      <c r="G181" s="12"/>
      <c r="H181" s="12"/>
      <c r="I181" s="230"/>
      <c r="J181" s="230"/>
      <c r="K181" s="230"/>
      <c r="L181" s="230"/>
      <c r="M181" s="230"/>
    </row>
    <row r="182" spans="1:13" ht="23.25">
      <c r="A182" s="23"/>
      <c r="B182" s="23"/>
      <c r="C182" s="24"/>
      <c r="D182" s="23"/>
      <c r="E182" s="25"/>
      <c r="F182" s="23"/>
      <c r="G182" s="23"/>
      <c r="H182" s="23"/>
      <c r="I182" s="23"/>
      <c r="J182" s="23"/>
      <c r="K182" s="23"/>
      <c r="L182" s="23"/>
      <c r="M182" s="23"/>
    </row>
    <row r="183" spans="1:13" ht="23.25">
      <c r="A183" s="23"/>
      <c r="B183" s="23"/>
      <c r="C183" s="24"/>
      <c r="D183" s="25"/>
      <c r="E183" s="25"/>
      <c r="F183" s="23"/>
      <c r="G183" s="25"/>
      <c r="H183" s="25"/>
      <c r="I183" s="25"/>
      <c r="J183" s="25"/>
      <c r="K183" s="25"/>
      <c r="L183" s="25"/>
      <c r="M183" s="25"/>
    </row>
    <row r="184" spans="1:13" ht="23.25">
      <c r="A184" s="23"/>
      <c r="B184" s="23"/>
      <c r="C184" s="25"/>
      <c r="D184" s="23"/>
      <c r="E184" s="25"/>
      <c r="F184" s="23"/>
      <c r="G184" s="23"/>
      <c r="H184" s="23"/>
      <c r="I184" s="23"/>
      <c r="J184" s="23"/>
      <c r="K184" s="23"/>
      <c r="L184" s="23"/>
      <c r="M184" s="23"/>
    </row>
    <row r="185" spans="1:13" ht="23.25">
      <c r="A185" s="23"/>
      <c r="B185" s="23"/>
      <c r="C185" s="25"/>
      <c r="D185" s="23"/>
      <c r="E185" s="25"/>
      <c r="F185" s="23"/>
      <c r="G185" s="23"/>
      <c r="H185" s="23"/>
      <c r="I185" s="23"/>
      <c r="J185" s="23"/>
      <c r="K185" s="23"/>
      <c r="L185" s="23"/>
      <c r="M185" s="23"/>
    </row>
    <row r="186" spans="1:13" ht="23.25">
      <c r="A186" s="23"/>
      <c r="B186" s="23"/>
      <c r="C186" s="25"/>
      <c r="D186" s="23"/>
      <c r="E186" s="25"/>
      <c r="F186" s="23"/>
      <c r="G186" s="23"/>
      <c r="H186" s="23"/>
      <c r="I186" s="23"/>
      <c r="J186" s="23"/>
      <c r="K186" s="23"/>
      <c r="L186" s="23"/>
      <c r="M186" s="23"/>
    </row>
    <row r="187" spans="1:13" ht="23.25">
      <c r="A187" s="23"/>
      <c r="B187" s="23"/>
      <c r="C187" s="25"/>
      <c r="D187" s="23"/>
      <c r="E187" s="25"/>
      <c r="F187" s="23"/>
      <c r="G187" s="23"/>
      <c r="H187" s="23"/>
      <c r="I187" s="23"/>
      <c r="J187" s="23"/>
      <c r="K187" s="23"/>
      <c r="L187" s="23"/>
      <c r="M187" s="23"/>
    </row>
    <row r="188" spans="1:13" ht="23.25">
      <c r="A188" s="23"/>
      <c r="B188" s="23"/>
      <c r="C188" s="25"/>
      <c r="D188" s="23"/>
      <c r="E188" s="25"/>
      <c r="F188" s="23"/>
      <c r="G188" s="23"/>
      <c r="H188" s="23"/>
      <c r="I188" s="23"/>
      <c r="J188" s="23"/>
      <c r="K188" s="23"/>
      <c r="L188" s="23"/>
      <c r="M188" s="23"/>
    </row>
    <row r="189" spans="1:13" ht="23.25">
      <c r="A189" s="23"/>
      <c r="B189" s="23"/>
      <c r="C189" s="25"/>
      <c r="D189" s="23"/>
      <c r="E189" s="25"/>
      <c r="F189" s="23"/>
      <c r="G189" s="23"/>
      <c r="H189" s="23"/>
      <c r="I189" s="23"/>
      <c r="J189" s="23"/>
      <c r="K189" s="23"/>
      <c r="L189" s="23"/>
      <c r="M189" s="23"/>
    </row>
    <row r="190" spans="1:13" ht="23.25">
      <c r="A190" s="23"/>
      <c r="B190" s="23"/>
      <c r="C190" s="25"/>
      <c r="D190" s="6"/>
      <c r="E190" s="25"/>
      <c r="F190" s="23"/>
      <c r="G190" s="23"/>
      <c r="H190" s="23"/>
      <c r="I190" s="25"/>
      <c r="J190" s="25"/>
      <c r="K190" s="25"/>
      <c r="L190" s="23"/>
      <c r="M190" s="23"/>
    </row>
    <row r="191" spans="1:13" ht="23.25">
      <c r="A191" s="23"/>
      <c r="B191" s="23"/>
      <c r="C191" s="25"/>
      <c r="D191" s="25"/>
      <c r="E191" s="25"/>
      <c r="F191" s="23"/>
      <c r="G191" s="23"/>
      <c r="H191" s="23"/>
      <c r="I191" s="23"/>
      <c r="J191" s="23"/>
      <c r="K191" s="23"/>
      <c r="L191" s="23"/>
      <c r="M191" s="23"/>
    </row>
    <row r="192" spans="1:13" ht="23.25">
      <c r="A192" s="23"/>
      <c r="B192" s="23"/>
      <c r="C192" s="25"/>
      <c r="D192" s="23"/>
      <c r="E192" s="25"/>
      <c r="F192" s="23"/>
      <c r="G192" s="23"/>
      <c r="H192" s="23"/>
      <c r="I192" s="23"/>
      <c r="J192" s="23"/>
      <c r="K192" s="23"/>
      <c r="L192" s="23"/>
      <c r="M192" s="23"/>
    </row>
    <row r="193" spans="1:13" ht="23.25">
      <c r="A193" s="23"/>
      <c r="B193" s="23"/>
      <c r="C193" s="25"/>
      <c r="D193" s="23"/>
      <c r="E193" s="25"/>
      <c r="F193" s="23"/>
      <c r="G193" s="23"/>
      <c r="H193" s="23"/>
      <c r="I193" s="23"/>
      <c r="J193" s="23"/>
      <c r="K193" s="23"/>
      <c r="L193" s="23"/>
      <c r="M193" s="23"/>
    </row>
    <row r="194" spans="1:13" ht="23.25">
      <c r="A194" s="23"/>
      <c r="B194" s="23"/>
      <c r="C194" s="25"/>
      <c r="D194" s="23"/>
      <c r="E194" s="25"/>
      <c r="F194" s="23"/>
      <c r="G194" s="23"/>
      <c r="H194" s="23"/>
      <c r="I194" s="23"/>
      <c r="J194" s="23"/>
      <c r="K194" s="23"/>
      <c r="L194" s="23"/>
      <c r="M194" s="23"/>
    </row>
    <row r="195" spans="1:13" ht="23.25">
      <c r="A195" s="23"/>
      <c r="B195" s="23"/>
      <c r="C195" s="25"/>
      <c r="D195" s="23"/>
      <c r="E195" s="25"/>
      <c r="F195" s="23"/>
      <c r="G195" s="23"/>
      <c r="H195" s="23"/>
      <c r="I195" s="23"/>
      <c r="J195" s="23"/>
      <c r="K195" s="23"/>
      <c r="L195" s="23"/>
      <c r="M195" s="23"/>
    </row>
    <row r="196" spans="1:13" ht="23.25">
      <c r="A196" s="23"/>
      <c r="B196" s="23"/>
      <c r="C196" s="25"/>
      <c r="D196" s="23"/>
      <c r="E196" s="25"/>
      <c r="F196" s="23"/>
      <c r="G196" s="23"/>
      <c r="H196" s="23"/>
      <c r="I196" s="23"/>
      <c r="J196" s="23"/>
      <c r="K196" s="23"/>
      <c r="L196" s="23"/>
      <c r="M196" s="23"/>
    </row>
    <row r="197" spans="1:13" ht="23.25">
      <c r="A197" s="23"/>
      <c r="B197" s="23"/>
      <c r="C197" s="25"/>
      <c r="D197" s="25"/>
      <c r="E197" s="25"/>
      <c r="F197" s="23"/>
      <c r="G197" s="23"/>
      <c r="H197" s="23"/>
      <c r="I197" s="25"/>
      <c r="J197" s="25"/>
      <c r="K197" s="25"/>
      <c r="L197" s="23"/>
      <c r="M197" s="23"/>
    </row>
    <row r="198" spans="1:13" ht="21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</row>
    <row r="199" spans="1:13" ht="21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1:13" ht="21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</row>
    <row r="201" spans="1:13" ht="21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</row>
    <row r="202" spans="1:13" ht="21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</row>
    <row r="203" spans="1:13" ht="21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</row>
    <row r="204" spans="1:13" ht="21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</row>
    <row r="205" spans="1:13" ht="21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</row>
    <row r="206" spans="1:13" ht="21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</row>
    <row r="207" spans="1:13" ht="26.25">
      <c r="A207" s="234"/>
      <c r="B207" s="234"/>
      <c r="C207" s="234"/>
      <c r="D207" s="234"/>
      <c r="E207" s="234"/>
      <c r="F207" s="234"/>
      <c r="G207" s="234"/>
      <c r="H207" s="234"/>
      <c r="I207" s="234"/>
      <c r="J207" s="234"/>
      <c r="K207" s="234"/>
      <c r="L207" s="234"/>
      <c r="M207" s="28"/>
    </row>
    <row r="208" spans="1:13" ht="21.75">
      <c r="A208" s="232"/>
      <c r="B208" s="232"/>
      <c r="C208" s="232"/>
      <c r="D208" s="232"/>
      <c r="E208" s="232"/>
      <c r="F208" s="232"/>
      <c r="G208" s="232"/>
      <c r="H208" s="232"/>
      <c r="I208" s="232"/>
      <c r="J208" s="232"/>
      <c r="K208" s="232"/>
      <c r="L208" s="232"/>
      <c r="M208" s="232"/>
    </row>
    <row r="209" spans="1:13" ht="21.75">
      <c r="A209" s="6"/>
      <c r="B209" s="6"/>
      <c r="C209" s="6"/>
      <c r="D209" s="6"/>
      <c r="E209" s="232"/>
      <c r="F209" s="232"/>
      <c r="G209" s="232"/>
      <c r="H209" s="232"/>
      <c r="I209" s="6"/>
      <c r="J209" s="6"/>
      <c r="K209" s="6"/>
      <c r="L209" s="6"/>
      <c r="M209" s="6"/>
    </row>
    <row r="210" spans="1:13" ht="21.75">
      <c r="A210" s="230"/>
      <c r="B210" s="233"/>
      <c r="C210" s="233"/>
      <c r="D210" s="233"/>
      <c r="E210" s="233"/>
      <c r="F210" s="230"/>
      <c r="G210" s="231"/>
      <c r="H210" s="231"/>
      <c r="I210" s="230"/>
      <c r="J210" s="230"/>
      <c r="K210" s="230"/>
      <c r="L210" s="230"/>
      <c r="M210" s="230"/>
    </row>
    <row r="211" spans="1:13" ht="21.75">
      <c r="A211" s="230"/>
      <c r="B211" s="233"/>
      <c r="C211" s="233"/>
      <c r="D211" s="233"/>
      <c r="E211" s="233"/>
      <c r="F211" s="230"/>
      <c r="G211" s="231"/>
      <c r="H211" s="231"/>
      <c r="I211" s="230"/>
      <c r="J211" s="230"/>
      <c r="K211" s="230"/>
      <c r="L211" s="230"/>
      <c r="M211" s="230"/>
    </row>
    <row r="212" spans="1:13" ht="21.75">
      <c r="A212" s="230"/>
      <c r="B212" s="233"/>
      <c r="C212" s="233"/>
      <c r="D212" s="233"/>
      <c r="E212" s="233"/>
      <c r="F212" s="230"/>
      <c r="G212" s="12"/>
      <c r="H212" s="12"/>
      <c r="I212" s="230"/>
      <c r="J212" s="230"/>
      <c r="K212" s="230"/>
      <c r="L212" s="230"/>
      <c r="M212" s="230"/>
    </row>
    <row r="213" spans="1:13" ht="23.25">
      <c r="A213" s="23"/>
      <c r="B213" s="23"/>
      <c r="C213" s="24"/>
      <c r="D213" s="23"/>
      <c r="E213" s="25"/>
      <c r="F213" s="23"/>
      <c r="G213" s="23"/>
      <c r="H213" s="23"/>
      <c r="I213" s="23"/>
      <c r="J213" s="23"/>
      <c r="K213" s="23"/>
      <c r="L213" s="23"/>
      <c r="M213" s="23"/>
    </row>
    <row r="214" spans="1:13" ht="23.25">
      <c r="A214" s="23"/>
      <c r="B214" s="23"/>
      <c r="C214" s="24"/>
      <c r="D214" s="25"/>
      <c r="E214" s="25"/>
      <c r="F214" s="23"/>
      <c r="G214" s="25"/>
      <c r="H214" s="25"/>
      <c r="I214" s="25"/>
      <c r="J214" s="25"/>
      <c r="K214" s="25"/>
      <c r="L214" s="25"/>
      <c r="M214" s="25"/>
    </row>
    <row r="215" spans="1:13" ht="23.25">
      <c r="A215" s="23"/>
      <c r="B215" s="23"/>
      <c r="C215" s="25"/>
      <c r="D215" s="23"/>
      <c r="E215" s="25"/>
      <c r="F215" s="23"/>
      <c r="G215" s="23"/>
      <c r="H215" s="23"/>
      <c r="I215" s="23"/>
      <c r="J215" s="23"/>
      <c r="K215" s="23"/>
      <c r="L215" s="23"/>
      <c r="M215" s="23"/>
    </row>
    <row r="216" spans="1:13" ht="23.25">
      <c r="A216" s="23"/>
      <c r="B216" s="23"/>
      <c r="C216" s="25"/>
      <c r="D216" s="23"/>
      <c r="E216" s="25"/>
      <c r="F216" s="23"/>
      <c r="G216" s="23"/>
      <c r="H216" s="23"/>
      <c r="I216" s="23"/>
      <c r="J216" s="23"/>
      <c r="K216" s="23"/>
      <c r="L216" s="23"/>
      <c r="M216" s="23"/>
    </row>
    <row r="217" spans="1:13" ht="23.25">
      <c r="A217" s="23"/>
      <c r="B217" s="23"/>
      <c r="C217" s="25"/>
      <c r="D217" s="23"/>
      <c r="E217" s="25"/>
      <c r="F217" s="23"/>
      <c r="G217" s="23"/>
      <c r="H217" s="23"/>
      <c r="I217" s="23"/>
      <c r="J217" s="23"/>
      <c r="K217" s="23"/>
      <c r="L217" s="23"/>
      <c r="M217" s="23"/>
    </row>
    <row r="218" spans="1:13" ht="23.25">
      <c r="A218" s="23"/>
      <c r="B218" s="23"/>
      <c r="C218" s="25"/>
      <c r="D218" s="23"/>
      <c r="E218" s="25"/>
      <c r="F218" s="23"/>
      <c r="G218" s="23"/>
      <c r="H218" s="23"/>
      <c r="I218" s="23"/>
      <c r="J218" s="23"/>
      <c r="K218" s="23"/>
      <c r="L218" s="23"/>
      <c r="M218" s="23"/>
    </row>
    <row r="219" spans="1:13" ht="23.25">
      <c r="A219" s="23"/>
      <c r="B219" s="23"/>
      <c r="C219" s="25"/>
      <c r="D219" s="23"/>
      <c r="E219" s="25"/>
      <c r="F219" s="23"/>
      <c r="G219" s="23"/>
      <c r="H219" s="23"/>
      <c r="I219" s="23"/>
      <c r="J219" s="23"/>
      <c r="K219" s="23"/>
      <c r="L219" s="23"/>
      <c r="M219" s="23"/>
    </row>
    <row r="220" spans="1:13" ht="23.25">
      <c r="A220" s="23"/>
      <c r="B220" s="23"/>
      <c r="C220" s="25"/>
      <c r="D220" s="23"/>
      <c r="E220" s="25"/>
      <c r="F220" s="23"/>
      <c r="G220" s="23"/>
      <c r="H220" s="23"/>
      <c r="I220" s="23"/>
      <c r="J220" s="23"/>
      <c r="K220" s="23"/>
      <c r="L220" s="23"/>
      <c r="M220" s="23"/>
    </row>
    <row r="221" spans="1:13" ht="23.25">
      <c r="A221" s="23"/>
      <c r="B221" s="23"/>
      <c r="C221" s="25"/>
      <c r="D221" s="6"/>
      <c r="E221" s="25"/>
      <c r="F221" s="23"/>
      <c r="G221" s="23"/>
      <c r="H221" s="23"/>
      <c r="I221" s="25"/>
      <c r="J221" s="25"/>
      <c r="K221" s="25"/>
      <c r="L221" s="23"/>
      <c r="M221" s="23"/>
    </row>
    <row r="222" spans="1:13" ht="23.25">
      <c r="A222" s="23"/>
      <c r="B222" s="23"/>
      <c r="C222" s="25"/>
      <c r="D222" s="25"/>
      <c r="E222" s="25"/>
      <c r="F222" s="23"/>
      <c r="G222" s="23"/>
      <c r="H222" s="23"/>
      <c r="I222" s="23"/>
      <c r="J222" s="23"/>
      <c r="K222" s="23"/>
      <c r="L222" s="23"/>
      <c r="M222" s="23"/>
    </row>
    <row r="223" spans="1:13" ht="23.25">
      <c r="A223" s="23"/>
      <c r="B223" s="23"/>
      <c r="C223" s="25"/>
      <c r="D223" s="23"/>
      <c r="E223" s="25"/>
      <c r="F223" s="23"/>
      <c r="G223" s="23"/>
      <c r="H223" s="23"/>
      <c r="I223" s="23"/>
      <c r="J223" s="23"/>
      <c r="K223" s="23"/>
      <c r="L223" s="23"/>
      <c r="M223" s="23"/>
    </row>
    <row r="224" spans="1:13" ht="23.25">
      <c r="A224" s="23"/>
      <c r="B224" s="23"/>
      <c r="C224" s="25"/>
      <c r="D224" s="23"/>
      <c r="E224" s="25"/>
      <c r="F224" s="23"/>
      <c r="G224" s="23"/>
      <c r="H224" s="23"/>
      <c r="I224" s="23"/>
      <c r="J224" s="23"/>
      <c r="K224" s="23"/>
      <c r="L224" s="23"/>
      <c r="M224" s="23"/>
    </row>
    <row r="225" spans="1:13" ht="23.25">
      <c r="A225" s="23"/>
      <c r="B225" s="23"/>
      <c r="C225" s="25"/>
      <c r="D225" s="23"/>
      <c r="E225" s="25"/>
      <c r="F225" s="23"/>
      <c r="G225" s="23"/>
      <c r="H225" s="23"/>
      <c r="I225" s="23"/>
      <c r="J225" s="23"/>
      <c r="K225" s="23"/>
      <c r="L225" s="23"/>
      <c r="M225" s="23"/>
    </row>
    <row r="226" spans="1:13" ht="23.25">
      <c r="A226" s="23"/>
      <c r="B226" s="23"/>
      <c r="C226" s="25"/>
      <c r="D226" s="23"/>
      <c r="E226" s="25"/>
      <c r="F226" s="23"/>
      <c r="G226" s="23"/>
      <c r="H226" s="23"/>
      <c r="I226" s="23"/>
      <c r="J226" s="23"/>
      <c r="K226" s="23"/>
      <c r="L226" s="23"/>
      <c r="M226" s="23"/>
    </row>
    <row r="227" spans="1:13" ht="23.25">
      <c r="A227" s="23"/>
      <c r="B227" s="23"/>
      <c r="C227" s="25"/>
      <c r="D227" s="23"/>
      <c r="E227" s="25"/>
      <c r="F227" s="23"/>
      <c r="G227" s="23"/>
      <c r="H227" s="23"/>
      <c r="I227" s="23"/>
      <c r="J227" s="23"/>
      <c r="K227" s="23"/>
      <c r="L227" s="23"/>
      <c r="M227" s="23"/>
    </row>
    <row r="228" spans="1:13" ht="23.25">
      <c r="A228" s="23"/>
      <c r="B228" s="23"/>
      <c r="C228" s="25"/>
      <c r="D228" s="25"/>
      <c r="E228" s="25"/>
      <c r="F228" s="23"/>
      <c r="G228" s="23"/>
      <c r="H228" s="23"/>
      <c r="I228" s="25"/>
      <c r="J228" s="25"/>
      <c r="K228" s="25"/>
      <c r="L228" s="23"/>
      <c r="M228" s="23"/>
    </row>
    <row r="229" spans="1:13" ht="26.25">
      <c r="A229" s="234"/>
      <c r="B229" s="234"/>
      <c r="C229" s="234"/>
      <c r="D229" s="234"/>
      <c r="E229" s="234"/>
      <c r="F229" s="234"/>
      <c r="G229" s="234"/>
      <c r="H229" s="234"/>
      <c r="I229" s="234"/>
      <c r="J229" s="234"/>
      <c r="K229" s="234"/>
      <c r="L229" s="234"/>
      <c r="M229" s="28"/>
    </row>
    <row r="230" spans="1:13" ht="21.75">
      <c r="A230" s="232"/>
      <c r="B230" s="232"/>
      <c r="C230" s="232"/>
      <c r="D230" s="232"/>
      <c r="E230" s="232"/>
      <c r="F230" s="232"/>
      <c r="G230" s="232"/>
      <c r="H230" s="232"/>
      <c r="I230" s="232"/>
      <c r="J230" s="232"/>
      <c r="K230" s="232"/>
      <c r="L230" s="232"/>
      <c r="M230" s="232"/>
    </row>
    <row r="231" spans="1:13" ht="21.75">
      <c r="A231" s="6"/>
      <c r="B231" s="6"/>
      <c r="C231" s="6"/>
      <c r="D231" s="6"/>
      <c r="E231" s="232"/>
      <c r="F231" s="232"/>
      <c r="G231" s="232"/>
      <c r="H231" s="232"/>
      <c r="I231" s="6"/>
      <c r="J231" s="6"/>
      <c r="K231" s="6"/>
      <c r="L231" s="6"/>
      <c r="M231" s="6"/>
    </row>
    <row r="232" spans="1:13" ht="21.75">
      <c r="A232" s="230"/>
      <c r="B232" s="233"/>
      <c r="C232" s="233"/>
      <c r="D232" s="233"/>
      <c r="E232" s="233"/>
      <c r="F232" s="230"/>
      <c r="G232" s="231"/>
      <c r="H232" s="231"/>
      <c r="I232" s="230"/>
      <c r="J232" s="230"/>
      <c r="K232" s="230"/>
      <c r="L232" s="230"/>
      <c r="M232" s="230"/>
    </row>
    <row r="233" spans="1:13" ht="21.75">
      <c r="A233" s="230"/>
      <c r="B233" s="233"/>
      <c r="C233" s="233"/>
      <c r="D233" s="233"/>
      <c r="E233" s="233"/>
      <c r="F233" s="230"/>
      <c r="G233" s="231"/>
      <c r="H233" s="231"/>
      <c r="I233" s="230"/>
      <c r="J233" s="230"/>
      <c r="K233" s="230"/>
      <c r="L233" s="230"/>
      <c r="M233" s="230"/>
    </row>
    <row r="234" spans="1:13" ht="21.75">
      <c r="A234" s="230"/>
      <c r="B234" s="233"/>
      <c r="C234" s="233"/>
      <c r="D234" s="233"/>
      <c r="E234" s="233"/>
      <c r="F234" s="230"/>
      <c r="G234" s="12"/>
      <c r="H234" s="12"/>
      <c r="I234" s="230"/>
      <c r="J234" s="230"/>
      <c r="K234" s="230"/>
      <c r="L234" s="230"/>
      <c r="M234" s="230"/>
    </row>
    <row r="235" spans="1:13" ht="23.25">
      <c r="A235" s="23"/>
      <c r="B235" s="23"/>
      <c r="C235" s="24"/>
      <c r="D235" s="23"/>
      <c r="E235" s="25"/>
      <c r="F235" s="23"/>
      <c r="G235" s="23"/>
      <c r="H235" s="23"/>
      <c r="I235" s="23"/>
      <c r="J235" s="23"/>
      <c r="K235" s="23"/>
      <c r="L235" s="23"/>
      <c r="M235" s="23"/>
    </row>
    <row r="236" spans="1:13" ht="23.25">
      <c r="A236" s="23"/>
      <c r="B236" s="23"/>
      <c r="C236" s="24"/>
      <c r="D236" s="25"/>
      <c r="E236" s="25"/>
      <c r="F236" s="23"/>
      <c r="G236" s="25"/>
      <c r="H236" s="25"/>
      <c r="I236" s="25"/>
      <c r="J236" s="25"/>
      <c r="K236" s="25"/>
      <c r="L236" s="25"/>
      <c r="M236" s="25"/>
    </row>
    <row r="237" spans="1:13" ht="23.25">
      <c r="A237" s="23"/>
      <c r="B237" s="23"/>
      <c r="C237" s="25"/>
      <c r="D237" s="23"/>
      <c r="E237" s="25"/>
      <c r="F237" s="23"/>
      <c r="G237" s="23"/>
      <c r="H237" s="23"/>
      <c r="I237" s="23"/>
      <c r="J237" s="23"/>
      <c r="K237" s="23"/>
      <c r="L237" s="23"/>
      <c r="M237" s="23"/>
    </row>
    <row r="238" spans="1:13" ht="23.25">
      <c r="A238" s="23"/>
      <c r="B238" s="23"/>
      <c r="C238" s="25"/>
      <c r="D238" s="23"/>
      <c r="E238" s="25"/>
      <c r="F238" s="23"/>
      <c r="G238" s="23"/>
      <c r="H238" s="23"/>
      <c r="I238" s="23"/>
      <c r="J238" s="23"/>
      <c r="K238" s="23"/>
      <c r="L238" s="23"/>
      <c r="M238" s="23"/>
    </row>
    <row r="239" spans="1:13" ht="23.25">
      <c r="A239" s="23"/>
      <c r="B239" s="23"/>
      <c r="C239" s="25"/>
      <c r="D239" s="23"/>
      <c r="E239" s="25"/>
      <c r="F239" s="23"/>
      <c r="G239" s="23"/>
      <c r="H239" s="23"/>
      <c r="I239" s="23"/>
      <c r="J239" s="23"/>
      <c r="K239" s="23"/>
      <c r="L239" s="23"/>
      <c r="M239" s="23"/>
    </row>
    <row r="240" spans="1:13" ht="23.25">
      <c r="A240" s="23"/>
      <c r="B240" s="23"/>
      <c r="C240" s="25"/>
      <c r="D240" s="23"/>
      <c r="E240" s="25"/>
      <c r="F240" s="23"/>
      <c r="G240" s="23"/>
      <c r="H240" s="23"/>
      <c r="I240" s="23"/>
      <c r="J240" s="23"/>
      <c r="K240" s="23"/>
      <c r="L240" s="23"/>
      <c r="M240" s="23"/>
    </row>
    <row r="241" spans="1:13" ht="23.25">
      <c r="A241" s="23"/>
      <c r="B241" s="23"/>
      <c r="C241" s="25"/>
      <c r="D241" s="23"/>
      <c r="E241" s="25"/>
      <c r="F241" s="23"/>
      <c r="G241" s="23"/>
      <c r="H241" s="23"/>
      <c r="I241" s="23"/>
      <c r="J241" s="23"/>
      <c r="K241" s="23"/>
      <c r="L241" s="23"/>
      <c r="M241" s="23"/>
    </row>
    <row r="242" spans="1:13" ht="23.25">
      <c r="A242" s="23"/>
      <c r="B242" s="23"/>
      <c r="C242" s="25"/>
      <c r="D242" s="23"/>
      <c r="E242" s="25"/>
      <c r="F242" s="23"/>
      <c r="G242" s="23"/>
      <c r="H242" s="23"/>
      <c r="I242" s="23"/>
      <c r="J242" s="23"/>
      <c r="K242" s="23"/>
      <c r="L242" s="23"/>
      <c r="M242" s="23"/>
    </row>
    <row r="243" spans="1:13" ht="23.25">
      <c r="A243" s="23"/>
      <c r="B243" s="23"/>
      <c r="C243" s="25"/>
      <c r="D243" s="6"/>
      <c r="E243" s="25"/>
      <c r="F243" s="23"/>
      <c r="G243" s="23"/>
      <c r="H243" s="23"/>
      <c r="I243" s="25"/>
      <c r="J243" s="25"/>
      <c r="K243" s="25"/>
      <c r="L243" s="23"/>
      <c r="M243" s="23"/>
    </row>
    <row r="244" spans="1:13" ht="23.25">
      <c r="A244" s="23"/>
      <c r="B244" s="23"/>
      <c r="C244" s="25"/>
      <c r="D244" s="25"/>
      <c r="E244" s="25"/>
      <c r="F244" s="23"/>
      <c r="G244" s="23"/>
      <c r="H244" s="23"/>
      <c r="I244" s="23"/>
      <c r="J244" s="23"/>
      <c r="K244" s="23"/>
      <c r="L244" s="23"/>
      <c r="M244" s="23"/>
    </row>
    <row r="245" spans="1:13" ht="23.25">
      <c r="A245" s="23"/>
      <c r="B245" s="23"/>
      <c r="C245" s="25"/>
      <c r="D245" s="23"/>
      <c r="E245" s="25"/>
      <c r="F245" s="23"/>
      <c r="G245" s="23"/>
      <c r="H245" s="23"/>
      <c r="I245" s="23"/>
      <c r="J245" s="23"/>
      <c r="K245" s="23"/>
      <c r="L245" s="23"/>
      <c r="M245" s="23"/>
    </row>
    <row r="246" spans="1:13" ht="23.25">
      <c r="A246" s="23"/>
      <c r="B246" s="23"/>
      <c r="C246" s="25"/>
      <c r="D246" s="23"/>
      <c r="E246" s="25"/>
      <c r="F246" s="23"/>
      <c r="G246" s="23"/>
      <c r="H246" s="23"/>
      <c r="I246" s="23"/>
      <c r="J246" s="23"/>
      <c r="K246" s="23"/>
      <c r="L246" s="23"/>
      <c r="M246" s="23"/>
    </row>
    <row r="247" spans="1:13" ht="23.25">
      <c r="A247" s="23"/>
      <c r="B247" s="23"/>
      <c r="C247" s="25"/>
      <c r="D247" s="23"/>
      <c r="E247" s="25"/>
      <c r="F247" s="23"/>
      <c r="G247" s="23"/>
      <c r="H247" s="23"/>
      <c r="I247" s="23"/>
      <c r="J247" s="23"/>
      <c r="K247" s="23"/>
      <c r="L247" s="23"/>
      <c r="M247" s="23"/>
    </row>
    <row r="248" spans="1:13" ht="23.25">
      <c r="A248" s="23"/>
      <c r="B248" s="23"/>
      <c r="C248" s="25"/>
      <c r="D248" s="23"/>
      <c r="E248" s="25"/>
      <c r="F248" s="23"/>
      <c r="G248" s="23"/>
      <c r="H248" s="23"/>
      <c r="I248" s="23"/>
      <c r="J248" s="23"/>
      <c r="K248" s="23"/>
      <c r="L248" s="23"/>
      <c r="M248" s="23"/>
    </row>
    <row r="249" spans="1:13" ht="23.25">
      <c r="A249" s="23"/>
      <c r="B249" s="23"/>
      <c r="C249" s="25"/>
      <c r="D249" s="23"/>
      <c r="E249" s="25"/>
      <c r="F249" s="23"/>
      <c r="G249" s="23"/>
      <c r="H249" s="23"/>
      <c r="I249" s="23"/>
      <c r="J249" s="23"/>
      <c r="K249" s="23"/>
      <c r="L249" s="23"/>
      <c r="M249" s="23"/>
    </row>
    <row r="250" spans="1:13" ht="23.25">
      <c r="A250" s="23"/>
      <c r="B250" s="23"/>
      <c r="C250" s="25"/>
      <c r="D250" s="25"/>
      <c r="E250" s="25"/>
      <c r="F250" s="23"/>
      <c r="G250" s="23"/>
      <c r="H250" s="23"/>
      <c r="I250" s="25"/>
      <c r="J250" s="25"/>
      <c r="K250" s="25"/>
      <c r="L250" s="23"/>
      <c r="M250" s="23"/>
    </row>
    <row r="251" spans="1:13" ht="26.25">
      <c r="A251" s="234"/>
      <c r="B251" s="234"/>
      <c r="C251" s="234"/>
      <c r="D251" s="234"/>
      <c r="E251" s="234"/>
      <c r="F251" s="234"/>
      <c r="G251" s="234"/>
      <c r="H251" s="234"/>
      <c r="I251" s="234"/>
      <c r="J251" s="234"/>
      <c r="K251" s="234"/>
      <c r="L251" s="234"/>
      <c r="M251" s="28"/>
    </row>
    <row r="252" spans="1:13" ht="21.75">
      <c r="A252" s="232"/>
      <c r="B252" s="232"/>
      <c r="C252" s="232"/>
      <c r="D252" s="232"/>
      <c r="E252" s="232"/>
      <c r="F252" s="232"/>
      <c r="G252" s="232"/>
      <c r="H252" s="232"/>
      <c r="I252" s="232"/>
      <c r="J252" s="232"/>
      <c r="K252" s="232"/>
      <c r="L252" s="232"/>
      <c r="M252" s="232"/>
    </row>
    <row r="253" spans="1:13" ht="21.75">
      <c r="A253" s="6"/>
      <c r="B253" s="6"/>
      <c r="C253" s="6"/>
      <c r="D253" s="6"/>
      <c r="E253" s="232"/>
      <c r="F253" s="232"/>
      <c r="G253" s="232"/>
      <c r="H253" s="232"/>
      <c r="I253" s="6"/>
      <c r="J253" s="6"/>
      <c r="K253" s="6"/>
      <c r="L253" s="6"/>
      <c r="M253" s="6"/>
    </row>
    <row r="254" spans="1:13" ht="21.75">
      <c r="A254" s="230"/>
      <c r="B254" s="233"/>
      <c r="C254" s="233"/>
      <c r="D254" s="233"/>
      <c r="E254" s="233"/>
      <c r="F254" s="230"/>
      <c r="G254" s="231"/>
      <c r="H254" s="231"/>
      <c r="I254" s="230"/>
      <c r="J254" s="230"/>
      <c r="K254" s="230"/>
      <c r="L254" s="230"/>
      <c r="M254" s="230"/>
    </row>
    <row r="255" spans="1:13" ht="21.75">
      <c r="A255" s="230"/>
      <c r="B255" s="233"/>
      <c r="C255" s="233"/>
      <c r="D255" s="233"/>
      <c r="E255" s="233"/>
      <c r="F255" s="230"/>
      <c r="G255" s="231"/>
      <c r="H255" s="231"/>
      <c r="I255" s="230"/>
      <c r="J255" s="230"/>
      <c r="K255" s="230"/>
      <c r="L255" s="230"/>
      <c r="M255" s="230"/>
    </row>
    <row r="256" spans="1:13" ht="21.75">
      <c r="A256" s="230"/>
      <c r="B256" s="233"/>
      <c r="C256" s="233"/>
      <c r="D256" s="233"/>
      <c r="E256" s="233"/>
      <c r="F256" s="230"/>
      <c r="G256" s="12"/>
      <c r="H256" s="12"/>
      <c r="I256" s="230"/>
      <c r="J256" s="230"/>
      <c r="K256" s="230"/>
      <c r="L256" s="230"/>
      <c r="M256" s="230"/>
    </row>
    <row r="257" spans="1:13" ht="23.25">
      <c r="A257" s="23"/>
      <c r="B257" s="23"/>
      <c r="C257" s="24"/>
      <c r="D257" s="23"/>
      <c r="E257" s="25"/>
      <c r="F257" s="23"/>
      <c r="G257" s="23"/>
      <c r="H257" s="23"/>
      <c r="I257" s="23"/>
      <c r="J257" s="23"/>
      <c r="K257" s="23"/>
      <c r="L257" s="23"/>
      <c r="M257" s="23"/>
    </row>
    <row r="258" spans="1:13" ht="23.25">
      <c r="A258" s="23"/>
      <c r="B258" s="23"/>
      <c r="C258" s="24"/>
      <c r="D258" s="25"/>
      <c r="E258" s="25"/>
      <c r="F258" s="23"/>
      <c r="G258" s="25"/>
      <c r="H258" s="25"/>
      <c r="I258" s="25"/>
      <c r="J258" s="25"/>
      <c r="K258" s="25"/>
      <c r="L258" s="25"/>
      <c r="M258" s="25"/>
    </row>
    <row r="259" spans="1:13" ht="23.25">
      <c r="A259" s="23"/>
      <c r="B259" s="23"/>
      <c r="C259" s="25"/>
      <c r="D259" s="23"/>
      <c r="E259" s="25"/>
      <c r="F259" s="23"/>
      <c r="G259" s="23"/>
      <c r="H259" s="23"/>
      <c r="I259" s="23"/>
      <c r="J259" s="23"/>
      <c r="K259" s="23"/>
      <c r="L259" s="23"/>
      <c r="M259" s="23"/>
    </row>
    <row r="260" spans="1:13" ht="23.25">
      <c r="A260" s="23"/>
      <c r="B260" s="23"/>
      <c r="C260" s="25"/>
      <c r="D260" s="23"/>
      <c r="E260" s="25"/>
      <c r="F260" s="23"/>
      <c r="G260" s="23"/>
      <c r="H260" s="23"/>
      <c r="I260" s="23"/>
      <c r="J260" s="23"/>
      <c r="K260" s="23"/>
      <c r="L260" s="23"/>
      <c r="M260" s="23"/>
    </row>
    <row r="261" spans="1:13" ht="23.25">
      <c r="A261" s="23"/>
      <c r="B261" s="23"/>
      <c r="C261" s="25"/>
      <c r="D261" s="23"/>
      <c r="E261" s="25"/>
      <c r="F261" s="23"/>
      <c r="G261" s="23"/>
      <c r="H261" s="23"/>
      <c r="I261" s="23"/>
      <c r="J261" s="23"/>
      <c r="K261" s="23"/>
      <c r="L261" s="23"/>
      <c r="M261" s="23"/>
    </row>
    <row r="262" spans="1:13" ht="23.25">
      <c r="A262" s="23"/>
      <c r="B262" s="23"/>
      <c r="C262" s="25"/>
      <c r="D262" s="23"/>
      <c r="E262" s="25"/>
      <c r="F262" s="23"/>
      <c r="G262" s="23"/>
      <c r="H262" s="23"/>
      <c r="I262" s="23"/>
      <c r="J262" s="23"/>
      <c r="K262" s="23"/>
      <c r="L262" s="23"/>
      <c r="M262" s="23"/>
    </row>
    <row r="263" spans="1:13" ht="23.25">
      <c r="A263" s="23"/>
      <c r="B263" s="23"/>
      <c r="C263" s="25"/>
      <c r="D263" s="23"/>
      <c r="E263" s="25"/>
      <c r="F263" s="23"/>
      <c r="G263" s="23"/>
      <c r="H263" s="23"/>
      <c r="I263" s="23"/>
      <c r="J263" s="23"/>
      <c r="K263" s="23"/>
      <c r="L263" s="23"/>
      <c r="M263" s="23"/>
    </row>
    <row r="264" spans="1:13" ht="23.25">
      <c r="A264" s="23"/>
      <c r="B264" s="23"/>
      <c r="C264" s="25"/>
      <c r="D264" s="23"/>
      <c r="E264" s="25"/>
      <c r="F264" s="23"/>
      <c r="G264" s="23"/>
      <c r="H264" s="23"/>
      <c r="I264" s="23"/>
      <c r="J264" s="23"/>
      <c r="K264" s="23"/>
      <c r="L264" s="23"/>
      <c r="M264" s="23"/>
    </row>
    <row r="265" spans="1:13" ht="23.25">
      <c r="A265" s="23"/>
      <c r="B265" s="23"/>
      <c r="C265" s="25"/>
      <c r="D265" s="6"/>
      <c r="E265" s="25"/>
      <c r="F265" s="23"/>
      <c r="G265" s="23"/>
      <c r="H265" s="23"/>
      <c r="I265" s="25"/>
      <c r="J265" s="25"/>
      <c r="K265" s="25"/>
      <c r="L265" s="23"/>
      <c r="M265" s="23"/>
    </row>
    <row r="266" spans="1:13" ht="23.25">
      <c r="A266" s="23"/>
      <c r="B266" s="23"/>
      <c r="C266" s="25"/>
      <c r="D266" s="25"/>
      <c r="E266" s="25"/>
      <c r="F266" s="23"/>
      <c r="G266" s="23"/>
      <c r="H266" s="23"/>
      <c r="I266" s="23"/>
      <c r="J266" s="23"/>
      <c r="K266" s="23"/>
      <c r="L266" s="23"/>
      <c r="M266" s="23"/>
    </row>
    <row r="267" spans="1:13" ht="23.25">
      <c r="A267" s="23"/>
      <c r="B267" s="23"/>
      <c r="C267" s="25"/>
      <c r="D267" s="23"/>
      <c r="E267" s="25"/>
      <c r="F267" s="23"/>
      <c r="G267" s="23"/>
      <c r="H267" s="23"/>
      <c r="I267" s="23"/>
      <c r="J267" s="23"/>
      <c r="K267" s="23"/>
      <c r="L267" s="23"/>
      <c r="M267" s="23"/>
    </row>
    <row r="268" spans="1:13" ht="23.25">
      <c r="A268" s="23"/>
      <c r="B268" s="23"/>
      <c r="C268" s="25"/>
      <c r="D268" s="23"/>
      <c r="E268" s="25"/>
      <c r="F268" s="23"/>
      <c r="G268" s="23"/>
      <c r="H268" s="23"/>
      <c r="I268" s="23"/>
      <c r="J268" s="23"/>
      <c r="K268" s="23"/>
      <c r="L268" s="23"/>
      <c r="M268" s="23"/>
    </row>
    <row r="269" spans="1:13" ht="23.25">
      <c r="A269" s="23"/>
      <c r="B269" s="23"/>
      <c r="C269" s="25"/>
      <c r="D269" s="23"/>
      <c r="E269" s="25"/>
      <c r="F269" s="23"/>
      <c r="G269" s="23"/>
      <c r="H269" s="23"/>
      <c r="I269" s="23"/>
      <c r="J269" s="23"/>
      <c r="K269" s="23"/>
      <c r="L269" s="23"/>
      <c r="M269" s="23"/>
    </row>
    <row r="270" spans="1:13" ht="23.25">
      <c r="A270" s="23"/>
      <c r="B270" s="23"/>
      <c r="C270" s="25"/>
      <c r="D270" s="23"/>
      <c r="E270" s="25"/>
      <c r="F270" s="23"/>
      <c r="G270" s="23"/>
      <c r="H270" s="23"/>
      <c r="I270" s="23"/>
      <c r="J270" s="23"/>
      <c r="K270" s="23"/>
      <c r="L270" s="23"/>
      <c r="M270" s="23"/>
    </row>
    <row r="271" spans="1:13" ht="23.25">
      <c r="A271" s="23"/>
      <c r="B271" s="23"/>
      <c r="C271" s="25"/>
      <c r="D271" s="23"/>
      <c r="E271" s="25"/>
      <c r="F271" s="23"/>
      <c r="G271" s="23"/>
      <c r="H271" s="23"/>
      <c r="I271" s="23"/>
      <c r="J271" s="23"/>
      <c r="K271" s="23"/>
      <c r="L271" s="23"/>
      <c r="M271" s="23"/>
    </row>
    <row r="272" spans="1:13" ht="23.25">
      <c r="A272" s="23"/>
      <c r="B272" s="23"/>
      <c r="C272" s="25"/>
      <c r="D272" s="25"/>
      <c r="E272" s="25"/>
      <c r="F272" s="23"/>
      <c r="G272" s="23"/>
      <c r="H272" s="23"/>
      <c r="I272" s="25"/>
      <c r="J272" s="25"/>
      <c r="K272" s="25"/>
      <c r="L272" s="23"/>
      <c r="M272" s="23"/>
    </row>
    <row r="273" spans="1:13" ht="26.25">
      <c r="A273" s="234"/>
      <c r="B273" s="234"/>
      <c r="C273" s="234"/>
      <c r="D273" s="234"/>
      <c r="E273" s="234"/>
      <c r="F273" s="234"/>
      <c r="G273" s="234"/>
      <c r="H273" s="234"/>
      <c r="I273" s="234"/>
      <c r="J273" s="234"/>
      <c r="K273" s="234"/>
      <c r="L273" s="234"/>
      <c r="M273" s="28"/>
    </row>
    <row r="274" spans="1:13" ht="21.75">
      <c r="A274" s="232"/>
      <c r="B274" s="232"/>
      <c r="C274" s="232"/>
      <c r="D274" s="232"/>
      <c r="E274" s="232"/>
      <c r="F274" s="232"/>
      <c r="G274" s="232"/>
      <c r="H274" s="232"/>
      <c r="I274" s="232"/>
      <c r="J274" s="232"/>
      <c r="K274" s="232"/>
      <c r="L274" s="232"/>
      <c r="M274" s="232"/>
    </row>
    <row r="275" spans="1:13" ht="21.75">
      <c r="A275" s="6"/>
      <c r="B275" s="6"/>
      <c r="C275" s="6"/>
      <c r="D275" s="6"/>
      <c r="E275" s="232"/>
      <c r="F275" s="232"/>
      <c r="G275" s="232"/>
      <c r="H275" s="232"/>
      <c r="I275" s="6"/>
      <c r="J275" s="6"/>
      <c r="K275" s="6"/>
      <c r="L275" s="6"/>
      <c r="M275" s="6"/>
    </row>
    <row r="276" spans="1:13" ht="21.75">
      <c r="A276" s="230"/>
      <c r="B276" s="233"/>
      <c r="C276" s="233"/>
      <c r="D276" s="233"/>
      <c r="E276" s="233"/>
      <c r="F276" s="230"/>
      <c r="G276" s="231"/>
      <c r="H276" s="231"/>
      <c r="I276" s="230"/>
      <c r="J276" s="230"/>
      <c r="K276" s="230"/>
      <c r="L276" s="230"/>
      <c r="M276" s="230"/>
    </row>
    <row r="277" spans="1:13" ht="21.75">
      <c r="A277" s="230"/>
      <c r="B277" s="233"/>
      <c r="C277" s="233"/>
      <c r="D277" s="233"/>
      <c r="E277" s="233"/>
      <c r="F277" s="230"/>
      <c r="G277" s="231"/>
      <c r="H277" s="231"/>
      <c r="I277" s="230"/>
      <c r="J277" s="230"/>
      <c r="K277" s="230"/>
      <c r="L277" s="230"/>
      <c r="M277" s="230"/>
    </row>
    <row r="278" spans="1:13" ht="21.75">
      <c r="A278" s="230"/>
      <c r="B278" s="233"/>
      <c r="C278" s="233"/>
      <c r="D278" s="233"/>
      <c r="E278" s="233"/>
      <c r="F278" s="230"/>
      <c r="G278" s="12"/>
      <c r="H278" s="12"/>
      <c r="I278" s="230"/>
      <c r="J278" s="230"/>
      <c r="K278" s="230"/>
      <c r="L278" s="230"/>
      <c r="M278" s="230"/>
    </row>
    <row r="279" spans="1:13" ht="23.25">
      <c r="A279" s="23"/>
      <c r="B279" s="23"/>
      <c r="C279" s="24"/>
      <c r="D279" s="23"/>
      <c r="E279" s="25"/>
      <c r="F279" s="23"/>
      <c r="G279" s="23"/>
      <c r="H279" s="23"/>
      <c r="I279" s="23"/>
      <c r="J279" s="23"/>
      <c r="K279" s="23"/>
      <c r="L279" s="23"/>
      <c r="M279" s="23"/>
    </row>
    <row r="280" spans="1:13" ht="23.25">
      <c r="A280" s="23"/>
      <c r="B280" s="23"/>
      <c r="C280" s="24"/>
      <c r="D280" s="25"/>
      <c r="E280" s="25"/>
      <c r="F280" s="23"/>
      <c r="G280" s="25"/>
      <c r="H280" s="25"/>
      <c r="I280" s="25"/>
      <c r="J280" s="25"/>
      <c r="K280" s="25"/>
      <c r="L280" s="25"/>
      <c r="M280" s="25"/>
    </row>
    <row r="281" spans="1:13" ht="23.25">
      <c r="A281" s="23"/>
      <c r="B281" s="23"/>
      <c r="C281" s="25"/>
      <c r="D281" s="23"/>
      <c r="E281" s="25"/>
      <c r="F281" s="23"/>
      <c r="G281" s="23"/>
      <c r="H281" s="23"/>
      <c r="I281" s="23"/>
      <c r="J281" s="23"/>
      <c r="K281" s="23"/>
      <c r="L281" s="23"/>
      <c r="M281" s="23"/>
    </row>
    <row r="282" spans="1:13" ht="23.25">
      <c r="A282" s="23"/>
      <c r="B282" s="23"/>
      <c r="C282" s="25"/>
      <c r="D282" s="23"/>
      <c r="E282" s="25"/>
      <c r="F282" s="23"/>
      <c r="G282" s="23"/>
      <c r="H282" s="23"/>
      <c r="I282" s="23"/>
      <c r="J282" s="23"/>
      <c r="K282" s="23"/>
      <c r="L282" s="23"/>
      <c r="M282" s="23"/>
    </row>
    <row r="283" spans="1:13" ht="23.25">
      <c r="A283" s="23"/>
      <c r="B283" s="23"/>
      <c r="C283" s="25"/>
      <c r="D283" s="23"/>
      <c r="E283" s="25"/>
      <c r="F283" s="23"/>
      <c r="G283" s="23"/>
      <c r="H283" s="23"/>
      <c r="I283" s="23"/>
      <c r="J283" s="23"/>
      <c r="K283" s="23"/>
      <c r="L283" s="23"/>
      <c r="M283" s="23"/>
    </row>
    <row r="284" spans="1:13" ht="23.25">
      <c r="A284" s="23"/>
      <c r="B284" s="23"/>
      <c r="C284" s="25"/>
      <c r="D284" s="23"/>
      <c r="E284" s="25"/>
      <c r="F284" s="23"/>
      <c r="G284" s="23"/>
      <c r="H284" s="23"/>
      <c r="I284" s="23"/>
      <c r="J284" s="23"/>
      <c r="K284" s="23"/>
      <c r="L284" s="23"/>
      <c r="M284" s="23"/>
    </row>
    <row r="285" spans="1:13" ht="23.25">
      <c r="A285" s="23"/>
      <c r="B285" s="23"/>
      <c r="C285" s="25"/>
      <c r="D285" s="23"/>
      <c r="E285" s="25"/>
      <c r="F285" s="23"/>
      <c r="G285" s="23"/>
      <c r="H285" s="23"/>
      <c r="I285" s="23"/>
      <c r="J285" s="23"/>
      <c r="K285" s="23"/>
      <c r="L285" s="23"/>
      <c r="M285" s="23"/>
    </row>
    <row r="286" spans="1:13" ht="23.25">
      <c r="A286" s="23"/>
      <c r="B286" s="23"/>
      <c r="C286" s="25"/>
      <c r="D286" s="23"/>
      <c r="E286" s="25"/>
      <c r="F286" s="23"/>
      <c r="G286" s="23"/>
      <c r="H286" s="23"/>
      <c r="I286" s="23"/>
      <c r="J286" s="23"/>
      <c r="K286" s="23"/>
      <c r="L286" s="23"/>
      <c r="M286" s="23"/>
    </row>
    <row r="287" spans="1:13" ht="23.25">
      <c r="A287" s="23"/>
      <c r="B287" s="23"/>
      <c r="C287" s="25"/>
      <c r="D287" s="6"/>
      <c r="E287" s="25"/>
      <c r="F287" s="23"/>
      <c r="G287" s="23"/>
      <c r="H287" s="23"/>
      <c r="I287" s="25"/>
      <c r="J287" s="25"/>
      <c r="K287" s="25"/>
      <c r="L287" s="23"/>
      <c r="M287" s="23"/>
    </row>
    <row r="288" spans="1:13" ht="23.25">
      <c r="A288" s="23"/>
      <c r="B288" s="23"/>
      <c r="C288" s="25"/>
      <c r="D288" s="25"/>
      <c r="E288" s="25"/>
      <c r="F288" s="23"/>
      <c r="G288" s="23"/>
      <c r="H288" s="23"/>
      <c r="I288" s="23"/>
      <c r="J288" s="23"/>
      <c r="K288" s="23"/>
      <c r="L288" s="23"/>
      <c r="M288" s="23"/>
    </row>
    <row r="289" spans="1:13" ht="23.25">
      <c r="A289" s="23"/>
      <c r="B289" s="23"/>
      <c r="C289" s="25"/>
      <c r="D289" s="23"/>
      <c r="E289" s="25"/>
      <c r="F289" s="23"/>
      <c r="G289" s="23"/>
      <c r="H289" s="23"/>
      <c r="I289" s="23"/>
      <c r="J289" s="23"/>
      <c r="K289" s="23"/>
      <c r="L289" s="23"/>
      <c r="M289" s="23"/>
    </row>
    <row r="290" spans="1:13" ht="23.25">
      <c r="A290" s="23"/>
      <c r="B290" s="23"/>
      <c r="C290" s="25"/>
      <c r="D290" s="23"/>
      <c r="E290" s="25"/>
      <c r="F290" s="23"/>
      <c r="G290" s="23"/>
      <c r="H290" s="23"/>
      <c r="I290" s="23"/>
      <c r="J290" s="23"/>
      <c r="K290" s="23"/>
      <c r="L290" s="23"/>
      <c r="M290" s="23"/>
    </row>
    <row r="291" spans="1:13" ht="23.25">
      <c r="A291" s="23"/>
      <c r="B291" s="23"/>
      <c r="C291" s="25"/>
      <c r="D291" s="23"/>
      <c r="E291" s="25"/>
      <c r="F291" s="23"/>
      <c r="G291" s="23"/>
      <c r="H291" s="23"/>
      <c r="I291" s="23"/>
      <c r="J291" s="23"/>
      <c r="K291" s="23"/>
      <c r="L291" s="23"/>
      <c r="M291" s="23"/>
    </row>
    <row r="292" spans="1:13" ht="23.25">
      <c r="A292" s="23"/>
      <c r="B292" s="23"/>
      <c r="C292" s="25"/>
      <c r="D292" s="23"/>
      <c r="E292" s="25"/>
      <c r="F292" s="23"/>
      <c r="G292" s="23"/>
      <c r="H292" s="23"/>
      <c r="I292" s="23"/>
      <c r="J292" s="23"/>
      <c r="K292" s="23"/>
      <c r="L292" s="23"/>
      <c r="M292" s="23"/>
    </row>
    <row r="293" spans="1:13" ht="23.25">
      <c r="A293" s="23"/>
      <c r="B293" s="23"/>
      <c r="C293" s="25"/>
      <c r="D293" s="23"/>
      <c r="E293" s="25"/>
      <c r="F293" s="23"/>
      <c r="G293" s="23"/>
      <c r="H293" s="23"/>
      <c r="I293" s="23"/>
      <c r="J293" s="23"/>
      <c r="K293" s="23"/>
      <c r="L293" s="23"/>
      <c r="M293" s="23"/>
    </row>
    <row r="294" spans="1:13" ht="23.25">
      <c r="A294" s="23"/>
      <c r="B294" s="23"/>
      <c r="C294" s="25"/>
      <c r="D294" s="25"/>
      <c r="E294" s="25"/>
      <c r="F294" s="23"/>
      <c r="G294" s="23"/>
      <c r="H294" s="23"/>
      <c r="I294" s="25"/>
      <c r="J294" s="25"/>
      <c r="K294" s="25"/>
      <c r="L294" s="23"/>
      <c r="M294" s="23"/>
    </row>
    <row r="295" spans="1:13" ht="21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</row>
    <row r="296" spans="1:13" ht="21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</row>
    <row r="297" spans="1:13" ht="21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</row>
    <row r="298" spans="1:13" ht="21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</row>
    <row r="299" spans="1:13" ht="21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</row>
    <row r="300" spans="1:13" ht="21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</row>
    <row r="301" spans="1:13" ht="21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</row>
    <row r="302" spans="1:13" ht="21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</row>
    <row r="303" spans="1:13" ht="21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</row>
    <row r="304" spans="1:13" ht="21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</row>
    <row r="305" spans="1:13" ht="21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</row>
    <row r="306" spans="1:13" ht="21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</row>
    <row r="307" spans="1:13" ht="21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</row>
    <row r="308" spans="1:13" ht="21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</row>
    <row r="309" spans="1:13" ht="21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</row>
    <row r="310" spans="1:13" ht="21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</row>
    <row r="311" spans="1:13" ht="21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</row>
    <row r="312" spans="1:13" ht="21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</row>
    <row r="313" spans="1:13" ht="21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</row>
    <row r="314" spans="1:13" ht="21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</row>
    <row r="315" spans="1:13" ht="21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</row>
    <row r="316" spans="1:13" ht="21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</row>
    <row r="317" spans="1:13" ht="21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</row>
    <row r="318" spans="1:13" ht="21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</row>
    <row r="319" spans="1:13" ht="21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</row>
    <row r="320" spans="1:13" ht="21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</row>
    <row r="321" spans="1:13" ht="21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</row>
    <row r="322" spans="1:13" ht="21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</row>
    <row r="323" spans="1:13" ht="21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</row>
    <row r="324" spans="1:13" ht="21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</row>
    <row r="325" spans="1:13" ht="21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</row>
    <row r="326" spans="1:13" ht="21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</row>
    <row r="327" spans="1:13" ht="21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</row>
    <row r="328" spans="1:13" ht="21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</row>
    <row r="329" spans="1:13" ht="21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</row>
    <row r="330" spans="1:13" ht="21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</row>
    <row r="331" spans="1:13" ht="21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</row>
    <row r="332" spans="1:13" ht="21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</row>
    <row r="333" spans="1:13" ht="21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</row>
    <row r="334" spans="1:13" ht="21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</row>
    <row r="335" spans="1:13" ht="21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</row>
    <row r="336" spans="1:13" ht="21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</row>
    <row r="337" spans="1:13" ht="21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</row>
    <row r="338" spans="1:13" ht="21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</row>
  </sheetData>
  <mergeCells count="221">
    <mergeCell ref="A46:L46"/>
    <mergeCell ref="A68:L68"/>
    <mergeCell ref="A89:L89"/>
    <mergeCell ref="A90:L90"/>
    <mergeCell ref="E47:H47"/>
    <mergeCell ref="A48:A50"/>
    <mergeCell ref="B48:B50"/>
    <mergeCell ref="C48:C50"/>
    <mergeCell ref="D48:D50"/>
    <mergeCell ref="E48:E50"/>
    <mergeCell ref="A2:L2"/>
    <mergeCell ref="A1:L1"/>
    <mergeCell ref="A23:L23"/>
    <mergeCell ref="A91:A93"/>
    <mergeCell ref="B91:B93"/>
    <mergeCell ref="C91:C93"/>
    <mergeCell ref="D91:D93"/>
    <mergeCell ref="E91:E93"/>
    <mergeCell ref="F91:F93"/>
    <mergeCell ref="G91:H91"/>
    <mergeCell ref="M143:M145"/>
    <mergeCell ref="G144:H144"/>
    <mergeCell ref="I143:I145"/>
    <mergeCell ref="J143:J145"/>
    <mergeCell ref="K143:K145"/>
    <mergeCell ref="L143:L145"/>
    <mergeCell ref="E142:H142"/>
    <mergeCell ref="A143:A145"/>
    <mergeCell ref="B143:B145"/>
    <mergeCell ref="C143:C145"/>
    <mergeCell ref="D143:D145"/>
    <mergeCell ref="E143:E145"/>
    <mergeCell ref="F143:F145"/>
    <mergeCell ref="G143:H143"/>
    <mergeCell ref="M121:M123"/>
    <mergeCell ref="G122:H122"/>
    <mergeCell ref="A140:L140"/>
    <mergeCell ref="A141:D141"/>
    <mergeCell ref="E141:H141"/>
    <mergeCell ref="I141:M141"/>
    <mergeCell ref="I121:I123"/>
    <mergeCell ref="J121:J123"/>
    <mergeCell ref="K121:K123"/>
    <mergeCell ref="L121:L123"/>
    <mergeCell ref="E120:H120"/>
    <mergeCell ref="A121:A123"/>
    <mergeCell ref="B121:B123"/>
    <mergeCell ref="C121:C123"/>
    <mergeCell ref="D121:D123"/>
    <mergeCell ref="E121:E123"/>
    <mergeCell ref="F121:F123"/>
    <mergeCell ref="G121:H121"/>
    <mergeCell ref="M99:M101"/>
    <mergeCell ref="G100:H100"/>
    <mergeCell ref="A118:L118"/>
    <mergeCell ref="A119:D119"/>
    <mergeCell ref="E119:H119"/>
    <mergeCell ref="I119:M119"/>
    <mergeCell ref="I99:I101"/>
    <mergeCell ref="J99:J101"/>
    <mergeCell ref="K99:K101"/>
    <mergeCell ref="L99:L101"/>
    <mergeCell ref="E98:H98"/>
    <mergeCell ref="A99:A101"/>
    <mergeCell ref="B99:B101"/>
    <mergeCell ref="C99:C101"/>
    <mergeCell ref="D99:D101"/>
    <mergeCell ref="E99:E101"/>
    <mergeCell ref="F99:F101"/>
    <mergeCell ref="G99:H99"/>
    <mergeCell ref="A97:D97"/>
    <mergeCell ref="E97:H97"/>
    <mergeCell ref="I97:M97"/>
    <mergeCell ref="I91:I93"/>
    <mergeCell ref="J91:J93"/>
    <mergeCell ref="K91:K93"/>
    <mergeCell ref="L91:L93"/>
    <mergeCell ref="M91:M93"/>
    <mergeCell ref="G92:H92"/>
    <mergeCell ref="B4:B6"/>
    <mergeCell ref="C4:C6"/>
    <mergeCell ref="D4:D6"/>
    <mergeCell ref="E4:E6"/>
    <mergeCell ref="K4:K6"/>
    <mergeCell ref="L4:L6"/>
    <mergeCell ref="M4:M6"/>
    <mergeCell ref="E3:H3"/>
    <mergeCell ref="J4:J6"/>
    <mergeCell ref="G4:H4"/>
    <mergeCell ref="G5:H5"/>
    <mergeCell ref="F4:F6"/>
    <mergeCell ref="I4:I6"/>
    <mergeCell ref="A4:A6"/>
    <mergeCell ref="A24:L24"/>
    <mergeCell ref="E25:H25"/>
    <mergeCell ref="A26:A28"/>
    <mergeCell ref="B26:B28"/>
    <mergeCell ref="C26:C28"/>
    <mergeCell ref="D26:D28"/>
    <mergeCell ref="E26:E28"/>
    <mergeCell ref="F26:F28"/>
    <mergeCell ref="G26:H26"/>
    <mergeCell ref="M26:M28"/>
    <mergeCell ref="G27:H27"/>
    <mergeCell ref="A45:L45"/>
    <mergeCell ref="I26:I28"/>
    <mergeCell ref="J26:J28"/>
    <mergeCell ref="K26:K28"/>
    <mergeCell ref="L26:L28"/>
    <mergeCell ref="F48:F50"/>
    <mergeCell ref="G48:H48"/>
    <mergeCell ref="M48:M50"/>
    <mergeCell ref="G49:H49"/>
    <mergeCell ref="I48:I50"/>
    <mergeCell ref="J48:J50"/>
    <mergeCell ref="K48:K50"/>
    <mergeCell ref="L48:L50"/>
    <mergeCell ref="A176:L176"/>
    <mergeCell ref="A177:D177"/>
    <mergeCell ref="E177:H177"/>
    <mergeCell ref="I177:M177"/>
    <mergeCell ref="E178:H178"/>
    <mergeCell ref="A179:A181"/>
    <mergeCell ref="B179:B181"/>
    <mergeCell ref="C179:C181"/>
    <mergeCell ref="D179:D181"/>
    <mergeCell ref="E179:E181"/>
    <mergeCell ref="F179:F181"/>
    <mergeCell ref="G179:H179"/>
    <mergeCell ref="M179:M181"/>
    <mergeCell ref="G180:H180"/>
    <mergeCell ref="A207:L207"/>
    <mergeCell ref="A208:D208"/>
    <mergeCell ref="E208:H208"/>
    <mergeCell ref="I208:M208"/>
    <mergeCell ref="I179:I181"/>
    <mergeCell ref="J179:J181"/>
    <mergeCell ref="K179:K181"/>
    <mergeCell ref="L179:L181"/>
    <mergeCell ref="E209:H209"/>
    <mergeCell ref="A210:A212"/>
    <mergeCell ref="B210:B212"/>
    <mergeCell ref="C210:C212"/>
    <mergeCell ref="D210:D212"/>
    <mergeCell ref="E210:E212"/>
    <mergeCell ref="F210:F212"/>
    <mergeCell ref="G210:H210"/>
    <mergeCell ref="M210:M212"/>
    <mergeCell ref="G211:H211"/>
    <mergeCell ref="A229:L229"/>
    <mergeCell ref="A230:D230"/>
    <mergeCell ref="E230:H230"/>
    <mergeCell ref="I230:M230"/>
    <mergeCell ref="I210:I212"/>
    <mergeCell ref="J210:J212"/>
    <mergeCell ref="K210:K212"/>
    <mergeCell ref="L210:L212"/>
    <mergeCell ref="E231:H231"/>
    <mergeCell ref="A232:A234"/>
    <mergeCell ref="B232:B234"/>
    <mergeCell ref="C232:C234"/>
    <mergeCell ref="D232:D234"/>
    <mergeCell ref="E232:E234"/>
    <mergeCell ref="F232:F234"/>
    <mergeCell ref="G232:H232"/>
    <mergeCell ref="M232:M234"/>
    <mergeCell ref="G233:H233"/>
    <mergeCell ref="A251:L251"/>
    <mergeCell ref="A252:D252"/>
    <mergeCell ref="E252:H252"/>
    <mergeCell ref="I252:M252"/>
    <mergeCell ref="I232:I234"/>
    <mergeCell ref="J232:J234"/>
    <mergeCell ref="K232:K234"/>
    <mergeCell ref="L232:L234"/>
    <mergeCell ref="E253:H253"/>
    <mergeCell ref="A254:A256"/>
    <mergeCell ref="B254:B256"/>
    <mergeCell ref="C254:C256"/>
    <mergeCell ref="D254:D256"/>
    <mergeCell ref="E254:E256"/>
    <mergeCell ref="F254:F256"/>
    <mergeCell ref="G254:H254"/>
    <mergeCell ref="M254:M256"/>
    <mergeCell ref="G255:H255"/>
    <mergeCell ref="A273:L273"/>
    <mergeCell ref="A274:D274"/>
    <mergeCell ref="E274:H274"/>
    <mergeCell ref="I274:M274"/>
    <mergeCell ref="I254:I256"/>
    <mergeCell ref="J254:J256"/>
    <mergeCell ref="K254:K256"/>
    <mergeCell ref="L254:L256"/>
    <mergeCell ref="E275:H275"/>
    <mergeCell ref="A276:A278"/>
    <mergeCell ref="B276:B278"/>
    <mergeCell ref="C276:C278"/>
    <mergeCell ref="D276:D278"/>
    <mergeCell ref="E276:E278"/>
    <mergeCell ref="F276:F278"/>
    <mergeCell ref="G276:H276"/>
    <mergeCell ref="M276:M278"/>
    <mergeCell ref="G277:H277"/>
    <mergeCell ref="A67:L67"/>
    <mergeCell ref="I276:I278"/>
    <mergeCell ref="J276:J278"/>
    <mergeCell ref="K276:K278"/>
    <mergeCell ref="L276:L278"/>
    <mergeCell ref="A69:A71"/>
    <mergeCell ref="B69:B71"/>
    <mergeCell ref="C69:C71"/>
    <mergeCell ref="D69:D71"/>
    <mergeCell ref="E69:E71"/>
    <mergeCell ref="F69:F71"/>
    <mergeCell ref="G69:H69"/>
    <mergeCell ref="M69:M71"/>
    <mergeCell ref="G70:H70"/>
    <mergeCell ref="I69:I71"/>
    <mergeCell ref="J69:J71"/>
    <mergeCell ref="K69:K71"/>
    <mergeCell ref="L69:L71"/>
  </mergeCells>
  <printOptions horizontalCentered="1"/>
  <pageMargins left="0.5905511811023623" right="0.5118110236220472" top="0.98425196850393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40"/>
  <sheetViews>
    <sheetView zoomScale="75" zoomScaleNormal="75" workbookViewId="0" topLeftCell="A385">
      <selection activeCell="C398" sqref="C398"/>
    </sheetView>
  </sheetViews>
  <sheetFormatPr defaultColWidth="9.140625" defaultRowHeight="21.75"/>
  <cols>
    <col min="1" max="1" width="6.421875" style="0" customWidth="1"/>
    <col min="2" max="2" width="50.7109375" style="0" customWidth="1"/>
    <col min="4" max="4" width="10.8515625" style="0" customWidth="1"/>
    <col min="5" max="5" width="49.140625" style="0" customWidth="1"/>
    <col min="7" max="7" width="11.57421875" style="0" customWidth="1"/>
  </cols>
  <sheetData>
    <row r="1" spans="1:7" ht="26.25">
      <c r="A1" s="251" t="s">
        <v>148</v>
      </c>
      <c r="B1" s="251"/>
      <c r="C1" s="251"/>
      <c r="D1" s="251"/>
      <c r="E1" s="251"/>
      <c r="F1" s="251"/>
      <c r="G1" s="7" t="s">
        <v>353</v>
      </c>
    </row>
    <row r="2" spans="1:7" ht="21.75">
      <c r="A2" s="1" t="s">
        <v>149</v>
      </c>
      <c r="C2" s="3" t="s">
        <v>532</v>
      </c>
      <c r="D2" s="3" t="s">
        <v>152</v>
      </c>
      <c r="E2" s="9" t="s">
        <v>650</v>
      </c>
      <c r="F2" s="3">
        <v>80</v>
      </c>
      <c r="G2" s="5"/>
    </row>
    <row r="3" spans="1:7" ht="21.75">
      <c r="A3" s="13" t="s">
        <v>150</v>
      </c>
      <c r="B3" s="13"/>
      <c r="C3" s="13" t="s">
        <v>151</v>
      </c>
      <c r="D3" s="13"/>
      <c r="E3" s="13"/>
      <c r="F3" s="13"/>
      <c r="G3" s="13"/>
    </row>
    <row r="4" spans="1:7" ht="21.75">
      <c r="A4" s="3" t="s">
        <v>527</v>
      </c>
      <c r="B4" s="3" t="s">
        <v>549</v>
      </c>
      <c r="C4" s="3" t="s">
        <v>553</v>
      </c>
      <c r="D4" s="3" t="s">
        <v>550</v>
      </c>
      <c r="E4" s="3" t="s">
        <v>551</v>
      </c>
      <c r="F4" s="3" t="s">
        <v>552</v>
      </c>
      <c r="G4" s="3" t="s">
        <v>534</v>
      </c>
    </row>
    <row r="5" spans="1:7" ht="21.75">
      <c r="A5" s="3">
        <v>1</v>
      </c>
      <c r="B5" s="4" t="s">
        <v>680</v>
      </c>
      <c r="C5" s="3"/>
      <c r="D5" s="4"/>
      <c r="E5" s="4" t="s">
        <v>681</v>
      </c>
      <c r="F5" s="3" t="s">
        <v>651</v>
      </c>
      <c r="G5" s="4"/>
    </row>
    <row r="6" spans="1:7" ht="21.75">
      <c r="A6" s="3"/>
      <c r="B6" s="4" t="s">
        <v>682</v>
      </c>
      <c r="C6" s="3">
        <v>10</v>
      </c>
      <c r="D6" s="4"/>
      <c r="E6" s="4" t="s">
        <v>683</v>
      </c>
      <c r="F6" s="3" t="s">
        <v>654</v>
      </c>
      <c r="G6" s="4"/>
    </row>
    <row r="7" spans="1:7" ht="21.75">
      <c r="A7" s="3">
        <v>2</v>
      </c>
      <c r="B7" s="4" t="s">
        <v>684</v>
      </c>
      <c r="C7" s="3">
        <v>30</v>
      </c>
      <c r="D7" s="4"/>
      <c r="E7" s="4" t="s">
        <v>685</v>
      </c>
      <c r="F7" s="3" t="s">
        <v>654</v>
      </c>
      <c r="G7" s="4"/>
    </row>
    <row r="8" spans="1:7" ht="21.75">
      <c r="A8" s="3">
        <v>3</v>
      </c>
      <c r="B8" s="4" t="s">
        <v>686</v>
      </c>
      <c r="C8" s="3"/>
      <c r="D8" s="4"/>
      <c r="E8" s="4" t="s">
        <v>687</v>
      </c>
      <c r="F8" s="3" t="s">
        <v>651</v>
      </c>
      <c r="G8" s="4"/>
    </row>
    <row r="9" spans="1:7" ht="21.75">
      <c r="A9" s="3"/>
      <c r="B9" s="4" t="s">
        <v>688</v>
      </c>
      <c r="C9" s="3">
        <v>30</v>
      </c>
      <c r="D9" s="4"/>
      <c r="E9" s="4" t="s">
        <v>689</v>
      </c>
      <c r="F9" s="3" t="s">
        <v>690</v>
      </c>
      <c r="G9" s="4"/>
    </row>
    <row r="10" spans="1:7" ht="21.75">
      <c r="A10" s="3">
        <v>4</v>
      </c>
      <c r="B10" s="4" t="s">
        <v>691</v>
      </c>
      <c r="C10" s="3"/>
      <c r="D10" s="4"/>
      <c r="E10" s="4" t="s">
        <v>692</v>
      </c>
      <c r="F10" s="3" t="s">
        <v>653</v>
      </c>
      <c r="G10" s="4"/>
    </row>
    <row r="11" spans="1:7" ht="21.75">
      <c r="A11" s="3"/>
      <c r="B11" s="4" t="s">
        <v>693</v>
      </c>
      <c r="C11" s="3">
        <v>10</v>
      </c>
      <c r="D11" s="4"/>
      <c r="E11" s="4" t="s">
        <v>694</v>
      </c>
      <c r="F11" s="3" t="s">
        <v>651</v>
      </c>
      <c r="G11" s="4"/>
    </row>
    <row r="12" spans="1:7" ht="21.75">
      <c r="A12" s="3"/>
      <c r="B12" s="4"/>
      <c r="C12" s="3"/>
      <c r="D12" s="4"/>
      <c r="E12" s="4" t="s">
        <v>695</v>
      </c>
      <c r="F12" s="3" t="s">
        <v>651</v>
      </c>
      <c r="G12" s="4"/>
    </row>
    <row r="13" spans="1:7" ht="21.75">
      <c r="A13" s="4"/>
      <c r="B13" s="4"/>
      <c r="C13" s="4"/>
      <c r="D13" s="4"/>
      <c r="E13" s="4" t="s">
        <v>696</v>
      </c>
      <c r="F13" s="3" t="s">
        <v>651</v>
      </c>
      <c r="G13" s="4"/>
    </row>
    <row r="14" spans="1:7" ht="21.75">
      <c r="A14" s="4"/>
      <c r="B14" s="4"/>
      <c r="C14" s="4"/>
      <c r="D14" s="4"/>
      <c r="E14" s="4" t="s">
        <v>697</v>
      </c>
      <c r="F14" s="3" t="s">
        <v>651</v>
      </c>
      <c r="G14" s="4"/>
    </row>
    <row r="15" spans="1:7" ht="21.75">
      <c r="A15" s="4"/>
      <c r="B15" s="4"/>
      <c r="C15" s="4"/>
      <c r="D15" s="4"/>
      <c r="E15" s="4"/>
      <c r="F15" s="3"/>
      <c r="G15" s="4"/>
    </row>
    <row r="16" spans="1:7" ht="21.75">
      <c r="A16" s="4"/>
      <c r="B16" s="4"/>
      <c r="C16" s="4"/>
      <c r="D16" s="4"/>
      <c r="E16" s="4"/>
      <c r="F16" s="4"/>
      <c r="G16" s="4"/>
    </row>
    <row r="17" spans="1:7" ht="21.75">
      <c r="A17" s="4"/>
      <c r="B17" s="4"/>
      <c r="C17" s="4"/>
      <c r="D17" s="4"/>
      <c r="E17" s="4"/>
      <c r="F17" s="4"/>
      <c r="G17" s="4"/>
    </row>
    <row r="18" spans="1:7" ht="21.75">
      <c r="A18" s="4"/>
      <c r="B18" s="4"/>
      <c r="C18" s="4"/>
      <c r="D18" s="4"/>
      <c r="E18" s="4"/>
      <c r="F18" s="4"/>
      <c r="G18" s="4"/>
    </row>
    <row r="19" spans="1:7" ht="21.75">
      <c r="A19" s="4"/>
      <c r="B19" s="4"/>
      <c r="C19" s="4"/>
      <c r="D19" s="4"/>
      <c r="E19" s="4"/>
      <c r="F19" s="4"/>
      <c r="G19" s="4"/>
    </row>
    <row r="20" spans="1:7" ht="21.75">
      <c r="A20" s="4"/>
      <c r="B20" s="4"/>
      <c r="C20" s="4"/>
      <c r="D20" s="4"/>
      <c r="E20" s="4"/>
      <c r="F20" s="4"/>
      <c r="G20" s="4"/>
    </row>
    <row r="21" spans="1:7" ht="21.75">
      <c r="A21" s="4"/>
      <c r="B21" s="4"/>
      <c r="C21" s="4"/>
      <c r="D21" s="4"/>
      <c r="E21" s="4"/>
      <c r="F21" s="4"/>
      <c r="G21" s="4"/>
    </row>
    <row r="22" spans="1:7" ht="21.75">
      <c r="A22" s="4"/>
      <c r="B22" s="4"/>
      <c r="C22" s="4"/>
      <c r="D22" s="4"/>
      <c r="E22" s="4"/>
      <c r="F22" s="4"/>
      <c r="G22" s="4"/>
    </row>
    <row r="23" spans="1:7" ht="26.25">
      <c r="A23" s="251" t="s">
        <v>148</v>
      </c>
      <c r="B23" s="251"/>
      <c r="C23" s="251"/>
      <c r="D23" s="251"/>
      <c r="E23" s="251"/>
      <c r="F23" s="251"/>
      <c r="G23" s="7" t="s">
        <v>354</v>
      </c>
    </row>
    <row r="24" spans="1:7" ht="21.75">
      <c r="A24" s="1" t="s">
        <v>149</v>
      </c>
      <c r="C24" s="3" t="s">
        <v>532</v>
      </c>
      <c r="D24" s="3" t="s">
        <v>153</v>
      </c>
      <c r="E24" s="9" t="s">
        <v>520</v>
      </c>
      <c r="F24" s="3">
        <v>60</v>
      </c>
      <c r="G24" s="5"/>
    </row>
    <row r="25" spans="1:7" ht="21.75">
      <c r="A25" s="13" t="s">
        <v>154</v>
      </c>
      <c r="B25" s="13"/>
      <c r="C25" s="13" t="s">
        <v>155</v>
      </c>
      <c r="D25" s="13"/>
      <c r="E25" s="13"/>
      <c r="F25" s="13"/>
      <c r="G25" s="13"/>
    </row>
    <row r="26" spans="1:7" ht="21.75">
      <c r="A26" s="3" t="s">
        <v>527</v>
      </c>
      <c r="B26" s="3" t="s">
        <v>549</v>
      </c>
      <c r="C26" s="3" t="s">
        <v>553</v>
      </c>
      <c r="D26" s="3" t="s">
        <v>550</v>
      </c>
      <c r="E26" s="3" t="s">
        <v>551</v>
      </c>
      <c r="F26" s="3" t="s">
        <v>552</v>
      </c>
      <c r="G26" s="3" t="s">
        <v>534</v>
      </c>
    </row>
    <row r="27" spans="1:7" ht="21" customHeight="1">
      <c r="A27" s="3">
        <v>1</v>
      </c>
      <c r="B27" s="4" t="s">
        <v>924</v>
      </c>
      <c r="C27" s="3">
        <v>6</v>
      </c>
      <c r="D27" s="3" t="s">
        <v>623</v>
      </c>
      <c r="E27" s="9" t="s">
        <v>603</v>
      </c>
      <c r="F27" s="9"/>
      <c r="G27" s="4" t="s">
        <v>158</v>
      </c>
    </row>
    <row r="28" spans="1:7" ht="21" customHeight="1">
      <c r="A28" s="3">
        <v>2</v>
      </c>
      <c r="B28" s="4" t="s">
        <v>355</v>
      </c>
      <c r="C28" s="3">
        <v>12</v>
      </c>
      <c r="D28" s="3" t="s">
        <v>624</v>
      </c>
      <c r="E28" s="9" t="s">
        <v>604</v>
      </c>
      <c r="F28" s="9"/>
      <c r="G28" s="4" t="s">
        <v>159</v>
      </c>
    </row>
    <row r="29" spans="1:7" ht="21" customHeight="1">
      <c r="A29" s="3">
        <v>3</v>
      </c>
      <c r="B29" s="4" t="s">
        <v>925</v>
      </c>
      <c r="C29" s="3">
        <v>15</v>
      </c>
      <c r="D29" s="3" t="s">
        <v>626</v>
      </c>
      <c r="E29" s="9" t="s">
        <v>607</v>
      </c>
      <c r="F29" s="9"/>
      <c r="G29" s="4" t="s">
        <v>156</v>
      </c>
    </row>
    <row r="30" spans="1:7" ht="21" customHeight="1">
      <c r="A30" s="3"/>
      <c r="B30" s="4" t="s">
        <v>652</v>
      </c>
      <c r="C30" s="3"/>
      <c r="D30" s="3" t="s">
        <v>627</v>
      </c>
      <c r="E30" s="9" t="s">
        <v>606</v>
      </c>
      <c r="F30" s="9"/>
      <c r="G30" s="4" t="s">
        <v>157</v>
      </c>
    </row>
    <row r="31" spans="1:7" ht="21" customHeight="1">
      <c r="A31" s="3">
        <v>4</v>
      </c>
      <c r="B31" s="4" t="s">
        <v>926</v>
      </c>
      <c r="C31" s="3">
        <v>27</v>
      </c>
      <c r="D31" s="3" t="s">
        <v>628</v>
      </c>
      <c r="E31" s="9" t="s">
        <v>648</v>
      </c>
      <c r="F31" s="9"/>
      <c r="G31" s="4"/>
    </row>
    <row r="32" spans="1:7" ht="21" customHeight="1">
      <c r="A32" s="3"/>
      <c r="B32" s="4"/>
      <c r="C32" s="3"/>
      <c r="D32" s="3" t="s">
        <v>629</v>
      </c>
      <c r="E32" s="9" t="s">
        <v>521</v>
      </c>
      <c r="F32" s="9"/>
      <c r="G32" s="4"/>
    </row>
    <row r="33" spans="1:7" ht="21" customHeight="1">
      <c r="A33" s="3"/>
      <c r="B33" s="4"/>
      <c r="C33" s="3"/>
      <c r="D33" s="3" t="s">
        <v>630</v>
      </c>
      <c r="E33" s="9" t="s">
        <v>522</v>
      </c>
      <c r="F33" s="9"/>
      <c r="G33" s="4"/>
    </row>
    <row r="34" spans="1:7" ht="21" customHeight="1">
      <c r="A34" s="3"/>
      <c r="B34" s="4"/>
      <c r="C34" s="3"/>
      <c r="D34" s="3" t="s">
        <v>631</v>
      </c>
      <c r="E34" s="9" t="s">
        <v>609</v>
      </c>
      <c r="F34" s="3"/>
      <c r="G34" s="4"/>
    </row>
    <row r="35" spans="1:7" ht="21" customHeight="1">
      <c r="A35" s="4"/>
      <c r="B35" s="4"/>
      <c r="C35" s="4"/>
      <c r="D35" s="3" t="s">
        <v>633</v>
      </c>
      <c r="E35" s="9" t="s">
        <v>610</v>
      </c>
      <c r="F35" s="3"/>
      <c r="G35" s="4"/>
    </row>
    <row r="36" spans="1:7" ht="21" customHeight="1">
      <c r="A36" s="4"/>
      <c r="B36" s="4"/>
      <c r="C36" s="4"/>
      <c r="D36" s="3" t="s">
        <v>642</v>
      </c>
      <c r="E36" s="9" t="s">
        <v>608</v>
      </c>
      <c r="F36" s="3"/>
      <c r="G36" s="4"/>
    </row>
    <row r="37" spans="1:7" ht="21" customHeight="1">
      <c r="A37" s="4"/>
      <c r="B37" s="4"/>
      <c r="C37" s="4"/>
      <c r="D37" s="3" t="s">
        <v>643</v>
      </c>
      <c r="E37" s="9" t="s">
        <v>619</v>
      </c>
      <c r="F37" s="3"/>
      <c r="G37" s="4"/>
    </row>
    <row r="38" spans="1:7" ht="21" customHeight="1">
      <c r="A38" s="4"/>
      <c r="B38" s="4"/>
      <c r="C38" s="4"/>
      <c r="D38" s="3" t="s">
        <v>644</v>
      </c>
      <c r="E38" s="9" t="s">
        <v>523</v>
      </c>
      <c r="F38" s="4"/>
      <c r="G38" s="4"/>
    </row>
    <row r="39" spans="1:7" ht="21" customHeight="1">
      <c r="A39" s="4"/>
      <c r="B39" s="4"/>
      <c r="C39" s="4"/>
      <c r="D39" s="3" t="s">
        <v>645</v>
      </c>
      <c r="E39" s="9" t="s">
        <v>524</v>
      </c>
      <c r="F39" s="4"/>
      <c r="G39" s="4"/>
    </row>
    <row r="40" spans="1:7" ht="21" customHeight="1">
      <c r="A40" s="4"/>
      <c r="B40" s="4"/>
      <c r="C40" s="4"/>
      <c r="D40" s="3" t="s">
        <v>646</v>
      </c>
      <c r="E40" s="9" t="s">
        <v>618</v>
      </c>
      <c r="F40" s="4"/>
      <c r="G40" s="4"/>
    </row>
    <row r="41" spans="1:7" ht="21" customHeight="1">
      <c r="A41" s="4"/>
      <c r="B41" s="4"/>
      <c r="C41" s="4"/>
      <c r="D41" s="4"/>
      <c r="E41" s="4"/>
      <c r="F41" s="4"/>
      <c r="G41" s="4"/>
    </row>
    <row r="42" spans="1:7" ht="21" customHeight="1">
      <c r="A42" s="4"/>
      <c r="B42" s="4"/>
      <c r="C42" s="4"/>
      <c r="D42" s="4"/>
      <c r="E42" s="4"/>
      <c r="F42" s="4"/>
      <c r="G42" s="4"/>
    </row>
    <row r="43" spans="1:7" ht="21" customHeight="1">
      <c r="A43" s="4"/>
      <c r="B43" s="4"/>
      <c r="C43" s="4"/>
      <c r="D43" s="4"/>
      <c r="E43" s="4"/>
      <c r="F43" s="4"/>
      <c r="G43" s="4"/>
    </row>
    <row r="44" spans="1:7" ht="21" customHeight="1">
      <c r="A44" s="4"/>
      <c r="B44" s="4"/>
      <c r="C44" s="4"/>
      <c r="D44" s="4"/>
      <c r="E44" s="4"/>
      <c r="F44" s="4"/>
      <c r="G44" s="4"/>
    </row>
    <row r="45" spans="1:7" ht="26.25">
      <c r="A45" s="251" t="s">
        <v>148</v>
      </c>
      <c r="B45" s="251"/>
      <c r="C45" s="251"/>
      <c r="D45" s="251"/>
      <c r="E45" s="251"/>
      <c r="F45" s="251"/>
      <c r="G45" s="7" t="s">
        <v>356</v>
      </c>
    </row>
    <row r="46" spans="1:7" ht="21.75">
      <c r="A46" s="1" t="s">
        <v>149</v>
      </c>
      <c r="C46" s="3" t="s">
        <v>532</v>
      </c>
      <c r="D46" s="3" t="s">
        <v>152</v>
      </c>
      <c r="E46" s="9" t="s">
        <v>650</v>
      </c>
      <c r="F46" s="3">
        <v>80</v>
      </c>
      <c r="G46" s="5"/>
    </row>
    <row r="47" spans="1:7" ht="21.75">
      <c r="A47" s="13" t="s">
        <v>160</v>
      </c>
      <c r="B47" s="13"/>
      <c r="C47" s="13" t="s">
        <v>151</v>
      </c>
      <c r="D47" s="13"/>
      <c r="E47" s="13"/>
      <c r="F47" s="13"/>
      <c r="G47" s="13"/>
    </row>
    <row r="48" spans="1:7" ht="21.75">
      <c r="A48" s="3" t="s">
        <v>527</v>
      </c>
      <c r="B48" s="3" t="s">
        <v>549</v>
      </c>
      <c r="C48" s="3" t="s">
        <v>553</v>
      </c>
      <c r="D48" s="3" t="s">
        <v>550</v>
      </c>
      <c r="E48" s="3" t="s">
        <v>551</v>
      </c>
      <c r="F48" s="3" t="s">
        <v>552</v>
      </c>
      <c r="G48" s="3" t="s">
        <v>534</v>
      </c>
    </row>
    <row r="49" spans="1:7" ht="21" customHeight="1">
      <c r="A49" s="3">
        <v>1</v>
      </c>
      <c r="B49" s="4" t="s">
        <v>698</v>
      </c>
      <c r="C49" s="3">
        <v>10</v>
      </c>
      <c r="D49" s="3" t="s">
        <v>828</v>
      </c>
      <c r="E49" s="4" t="s">
        <v>699</v>
      </c>
      <c r="F49" s="3" t="s">
        <v>700</v>
      </c>
      <c r="G49" s="4"/>
    </row>
    <row r="50" spans="1:7" ht="21" customHeight="1">
      <c r="A50" s="3">
        <v>2</v>
      </c>
      <c r="B50" s="4" t="s">
        <v>701</v>
      </c>
      <c r="C50" s="3">
        <v>20</v>
      </c>
      <c r="D50" s="3" t="s">
        <v>829</v>
      </c>
      <c r="E50" s="4" t="s">
        <v>927</v>
      </c>
      <c r="F50" s="3" t="s">
        <v>654</v>
      </c>
      <c r="G50" s="4"/>
    </row>
    <row r="51" spans="1:7" ht="21" customHeight="1">
      <c r="A51" s="3">
        <v>3</v>
      </c>
      <c r="B51" s="4" t="s">
        <v>702</v>
      </c>
      <c r="C51" s="3">
        <v>10</v>
      </c>
      <c r="D51" s="3" t="s">
        <v>830</v>
      </c>
      <c r="E51" s="4" t="s">
        <v>703</v>
      </c>
      <c r="F51" s="3" t="s">
        <v>651</v>
      </c>
      <c r="G51" s="4"/>
    </row>
    <row r="52" spans="1:7" ht="21" customHeight="1">
      <c r="A52" s="3">
        <v>4</v>
      </c>
      <c r="B52" s="4" t="s">
        <v>704</v>
      </c>
      <c r="C52" s="3">
        <v>20</v>
      </c>
      <c r="D52" s="3"/>
      <c r="E52" s="4" t="s">
        <v>705</v>
      </c>
      <c r="F52" s="3"/>
      <c r="G52" s="4"/>
    </row>
    <row r="53" spans="1:7" ht="21" customHeight="1">
      <c r="A53" s="3">
        <v>5</v>
      </c>
      <c r="B53" s="4" t="s">
        <v>706</v>
      </c>
      <c r="C53" s="3">
        <v>20</v>
      </c>
      <c r="D53" s="3" t="s">
        <v>831</v>
      </c>
      <c r="E53" s="4" t="s">
        <v>707</v>
      </c>
      <c r="F53" s="3" t="s">
        <v>651</v>
      </c>
      <c r="G53" s="4"/>
    </row>
    <row r="54" spans="1:7" ht="21" customHeight="1">
      <c r="A54" s="3"/>
      <c r="B54" s="4"/>
      <c r="C54" s="3"/>
      <c r="D54" s="3" t="s">
        <v>832</v>
      </c>
      <c r="E54" s="4" t="s">
        <v>708</v>
      </c>
      <c r="F54" s="3" t="s">
        <v>709</v>
      </c>
      <c r="G54" s="4"/>
    </row>
    <row r="55" spans="1:7" ht="21" customHeight="1">
      <c r="A55" s="3"/>
      <c r="B55" s="4"/>
      <c r="C55" s="3"/>
      <c r="D55" s="3" t="s">
        <v>833</v>
      </c>
      <c r="E55" s="4" t="s">
        <v>672</v>
      </c>
      <c r="F55" s="3" t="s">
        <v>651</v>
      </c>
      <c r="G55" s="4"/>
    </row>
    <row r="56" spans="1:7" ht="21" customHeight="1">
      <c r="A56" s="3"/>
      <c r="B56" s="4"/>
      <c r="C56" s="3"/>
      <c r="D56" s="3" t="s">
        <v>834</v>
      </c>
      <c r="E56" s="4" t="s">
        <v>928</v>
      </c>
      <c r="F56" s="3" t="s">
        <v>654</v>
      </c>
      <c r="G56" s="4"/>
    </row>
    <row r="57" spans="1:7" ht="21" customHeight="1">
      <c r="A57" s="4"/>
      <c r="B57" s="4"/>
      <c r="C57" s="4"/>
      <c r="D57" s="4"/>
      <c r="E57" s="4"/>
      <c r="F57" s="3"/>
      <c r="G57" s="4"/>
    </row>
    <row r="58" spans="1:7" ht="21" customHeight="1">
      <c r="A58" s="4"/>
      <c r="B58" s="4"/>
      <c r="C58" s="4"/>
      <c r="D58" s="4"/>
      <c r="E58" s="4"/>
      <c r="F58" s="3"/>
      <c r="G58" s="4"/>
    </row>
    <row r="59" spans="1:7" ht="21" customHeight="1">
      <c r="A59" s="4"/>
      <c r="B59" s="4"/>
      <c r="C59" s="4"/>
      <c r="D59" s="4"/>
      <c r="E59" s="4"/>
      <c r="F59" s="3"/>
      <c r="G59" s="4"/>
    </row>
    <row r="60" spans="1:7" ht="21" customHeight="1">
      <c r="A60" s="4"/>
      <c r="B60" s="4"/>
      <c r="C60" s="4"/>
      <c r="D60" s="4"/>
      <c r="E60" s="4"/>
      <c r="F60" s="4"/>
      <c r="G60" s="4"/>
    </row>
    <row r="61" spans="1:7" ht="21" customHeight="1">
      <c r="A61" s="4"/>
      <c r="B61" s="4"/>
      <c r="C61" s="4"/>
      <c r="D61" s="4"/>
      <c r="E61" s="4"/>
      <c r="F61" s="4"/>
      <c r="G61" s="4"/>
    </row>
    <row r="62" spans="1:7" ht="21" customHeight="1">
      <c r="A62" s="4"/>
      <c r="B62" s="4"/>
      <c r="C62" s="4"/>
      <c r="D62" s="4"/>
      <c r="E62" s="4"/>
      <c r="F62" s="4"/>
      <c r="G62" s="4"/>
    </row>
    <row r="63" spans="1:7" ht="21" customHeight="1">
      <c r="A63" s="4"/>
      <c r="B63" s="4"/>
      <c r="C63" s="4"/>
      <c r="D63" s="4"/>
      <c r="E63" s="4"/>
      <c r="F63" s="4"/>
      <c r="G63" s="4"/>
    </row>
    <row r="64" spans="1:7" ht="21" customHeight="1">
      <c r="A64" s="4"/>
      <c r="B64" s="4"/>
      <c r="C64" s="4"/>
      <c r="D64" s="4"/>
      <c r="E64" s="4"/>
      <c r="F64" s="4"/>
      <c r="G64" s="4"/>
    </row>
    <row r="65" spans="1:7" ht="21" customHeight="1">
      <c r="A65" s="4"/>
      <c r="B65" s="4"/>
      <c r="C65" s="4"/>
      <c r="D65" s="4"/>
      <c r="E65" s="4"/>
      <c r="F65" s="4"/>
      <c r="G65" s="4"/>
    </row>
    <row r="67" spans="1:7" ht="26.25">
      <c r="A67" s="251" t="s">
        <v>148</v>
      </c>
      <c r="B67" s="251"/>
      <c r="C67" s="251"/>
      <c r="D67" s="251"/>
      <c r="E67" s="251"/>
      <c r="F67" s="251"/>
      <c r="G67" s="7" t="s">
        <v>363</v>
      </c>
    </row>
    <row r="68" spans="1:7" ht="23.25">
      <c r="A68" s="1" t="s">
        <v>149</v>
      </c>
      <c r="C68" s="3" t="s">
        <v>532</v>
      </c>
      <c r="D68" s="3" t="s">
        <v>620</v>
      </c>
      <c r="E68" s="31" t="s">
        <v>520</v>
      </c>
      <c r="F68" s="226">
        <v>80</v>
      </c>
      <c r="G68" s="5"/>
    </row>
    <row r="69" spans="1:7" ht="23.25">
      <c r="A69" s="1"/>
      <c r="C69" s="3" t="s">
        <v>532</v>
      </c>
      <c r="D69" s="44" t="s">
        <v>621</v>
      </c>
      <c r="E69" s="17" t="s">
        <v>647</v>
      </c>
      <c r="F69" s="227"/>
      <c r="G69" s="5"/>
    </row>
    <row r="70" spans="1:7" ht="21.75">
      <c r="A70" s="13" t="s">
        <v>161</v>
      </c>
      <c r="B70" s="13"/>
      <c r="C70" s="13" t="s">
        <v>151</v>
      </c>
      <c r="D70" s="13"/>
      <c r="E70" s="13"/>
      <c r="F70" s="13"/>
      <c r="G70" s="13"/>
    </row>
    <row r="71" spans="1:7" ht="21.75">
      <c r="A71" s="3" t="s">
        <v>527</v>
      </c>
      <c r="B71" s="3" t="s">
        <v>549</v>
      </c>
      <c r="C71" s="3" t="s">
        <v>553</v>
      </c>
      <c r="D71" s="3" t="s">
        <v>550</v>
      </c>
      <c r="E71" s="3" t="s">
        <v>551</v>
      </c>
      <c r="F71" s="3" t="s">
        <v>552</v>
      </c>
      <c r="G71" s="3" t="s">
        <v>534</v>
      </c>
    </row>
    <row r="72" spans="1:7" ht="21" customHeight="1">
      <c r="A72" s="3">
        <v>1</v>
      </c>
      <c r="B72" s="4" t="s">
        <v>929</v>
      </c>
      <c r="C72" s="3">
        <v>48</v>
      </c>
      <c r="D72" s="3"/>
      <c r="E72" s="4"/>
      <c r="F72" s="9"/>
      <c r="G72" s="4"/>
    </row>
    <row r="73" spans="1:7" ht="21" customHeight="1">
      <c r="A73" s="3"/>
      <c r="B73" s="4" t="s">
        <v>930</v>
      </c>
      <c r="C73" s="3"/>
      <c r="D73" s="3"/>
      <c r="E73" s="3" t="s">
        <v>162</v>
      </c>
      <c r="F73" s="9"/>
      <c r="G73" s="4"/>
    </row>
    <row r="74" spans="1:7" ht="21" customHeight="1">
      <c r="A74" s="3">
        <v>2</v>
      </c>
      <c r="B74" s="4" t="s">
        <v>931</v>
      </c>
      <c r="C74" s="3">
        <v>20</v>
      </c>
      <c r="D74" s="3"/>
      <c r="E74" s="4"/>
      <c r="F74" s="9"/>
      <c r="G74" s="4"/>
    </row>
    <row r="75" spans="1:7" ht="21" customHeight="1">
      <c r="A75" s="3">
        <v>3</v>
      </c>
      <c r="B75" s="4" t="s">
        <v>932</v>
      </c>
      <c r="C75" s="3">
        <v>12</v>
      </c>
      <c r="D75" s="3"/>
      <c r="E75" s="4"/>
      <c r="F75" s="9"/>
      <c r="G75" s="4"/>
    </row>
    <row r="76" spans="1:7" ht="21" customHeight="1">
      <c r="A76" s="3"/>
      <c r="B76" s="4"/>
      <c r="C76" s="3"/>
      <c r="D76" s="3"/>
      <c r="E76" s="4"/>
      <c r="F76" s="9"/>
      <c r="G76" s="4"/>
    </row>
    <row r="77" spans="1:7" ht="21" customHeight="1">
      <c r="A77" s="3"/>
      <c r="B77" s="4"/>
      <c r="C77" s="3"/>
      <c r="D77" s="3"/>
      <c r="E77" s="4"/>
      <c r="F77" s="9"/>
      <c r="G77" s="4"/>
    </row>
    <row r="78" spans="1:7" ht="21" customHeight="1">
      <c r="A78" s="142"/>
      <c r="B78" s="35"/>
      <c r="C78" s="142"/>
      <c r="D78" s="142"/>
      <c r="E78" s="35"/>
      <c r="F78" s="143"/>
      <c r="G78" s="35"/>
    </row>
    <row r="79" spans="1:7" ht="23.25">
      <c r="A79" s="1" t="s">
        <v>149</v>
      </c>
      <c r="C79" s="3" t="s">
        <v>532</v>
      </c>
      <c r="D79" s="3" t="s">
        <v>620</v>
      </c>
      <c r="E79" s="19" t="s">
        <v>520</v>
      </c>
      <c r="F79" s="3">
        <v>80</v>
      </c>
      <c r="G79" s="5"/>
    </row>
    <row r="80" spans="1:7" ht="21.75">
      <c r="A80" s="13" t="s">
        <v>163</v>
      </c>
      <c r="B80" s="13"/>
      <c r="C80" s="13" t="s">
        <v>151</v>
      </c>
      <c r="D80" s="13"/>
      <c r="E80" s="13"/>
      <c r="F80" s="13"/>
      <c r="G80" s="13"/>
    </row>
    <row r="81" spans="1:7" ht="21.75" customHeight="1">
      <c r="A81" s="3" t="s">
        <v>527</v>
      </c>
      <c r="B81" s="3" t="s">
        <v>549</v>
      </c>
      <c r="C81" s="3" t="s">
        <v>553</v>
      </c>
      <c r="D81" s="3" t="s">
        <v>550</v>
      </c>
      <c r="E81" s="3" t="s">
        <v>551</v>
      </c>
      <c r="F81" s="3" t="s">
        <v>552</v>
      </c>
      <c r="G81" s="3" t="s">
        <v>534</v>
      </c>
    </row>
    <row r="82" spans="1:7" ht="21" customHeight="1">
      <c r="A82" s="3">
        <v>1</v>
      </c>
      <c r="B82" s="4" t="s">
        <v>934</v>
      </c>
      <c r="C82" s="3">
        <v>10</v>
      </c>
      <c r="D82" s="3"/>
      <c r="E82" s="4"/>
      <c r="F82" s="3"/>
      <c r="G82" s="4"/>
    </row>
    <row r="83" spans="1:7" ht="21" customHeight="1">
      <c r="A83" s="3">
        <v>2</v>
      </c>
      <c r="B83" s="4" t="s">
        <v>935</v>
      </c>
      <c r="C83" s="3">
        <v>10</v>
      </c>
      <c r="D83" s="3"/>
      <c r="E83" s="4"/>
      <c r="F83" s="3"/>
      <c r="G83" s="4"/>
    </row>
    <row r="84" spans="1:7" ht="21" customHeight="1">
      <c r="A84" s="3">
        <v>3</v>
      </c>
      <c r="B84" s="4" t="s">
        <v>936</v>
      </c>
      <c r="C84" s="3">
        <v>10</v>
      </c>
      <c r="D84" s="3"/>
      <c r="E84" s="3" t="s">
        <v>162</v>
      </c>
      <c r="F84" s="3"/>
      <c r="G84" s="4"/>
    </row>
    <row r="85" spans="1:7" ht="21" customHeight="1">
      <c r="A85" s="3">
        <v>4</v>
      </c>
      <c r="B85" s="4" t="s">
        <v>937</v>
      </c>
      <c r="C85" s="3">
        <v>10</v>
      </c>
      <c r="D85" s="3"/>
      <c r="E85" s="4"/>
      <c r="F85" s="3"/>
      <c r="G85" s="4"/>
    </row>
    <row r="86" spans="1:7" ht="21" customHeight="1">
      <c r="A86" s="3">
        <v>5</v>
      </c>
      <c r="B86" s="4" t="s">
        <v>938</v>
      </c>
      <c r="C86" s="3">
        <v>10</v>
      </c>
      <c r="D86" s="3"/>
      <c r="E86" s="4"/>
      <c r="F86" s="3"/>
      <c r="G86" s="4"/>
    </row>
    <row r="87" spans="1:7" ht="21" customHeight="1">
      <c r="A87" s="3">
        <v>6</v>
      </c>
      <c r="B87" s="4" t="s">
        <v>939</v>
      </c>
      <c r="C87" s="3">
        <v>20</v>
      </c>
      <c r="D87" s="3"/>
      <c r="E87" s="4"/>
      <c r="F87" s="3"/>
      <c r="G87" s="4"/>
    </row>
    <row r="88" spans="1:7" ht="21" customHeight="1">
      <c r="A88" s="3">
        <v>7</v>
      </c>
      <c r="B88" s="4" t="s">
        <v>940</v>
      </c>
      <c r="C88" s="3">
        <v>10</v>
      </c>
      <c r="D88" s="3"/>
      <c r="E88" s="4"/>
      <c r="F88" s="3"/>
      <c r="G88" s="4"/>
    </row>
    <row r="89" spans="1:7" ht="26.25">
      <c r="A89" s="251" t="s">
        <v>148</v>
      </c>
      <c r="B89" s="251"/>
      <c r="C89" s="251"/>
      <c r="D89" s="251"/>
      <c r="E89" s="251"/>
      <c r="F89" s="251"/>
      <c r="G89" s="7" t="s">
        <v>364</v>
      </c>
    </row>
    <row r="90" spans="1:7" ht="23.25">
      <c r="A90" s="1" t="s">
        <v>149</v>
      </c>
      <c r="C90" s="3" t="s">
        <v>532</v>
      </c>
      <c r="D90" s="3" t="s">
        <v>620</v>
      </c>
      <c r="E90" s="19" t="s">
        <v>520</v>
      </c>
      <c r="F90" s="226">
        <v>80</v>
      </c>
      <c r="G90" s="144"/>
    </row>
    <row r="91" spans="1:7" ht="21.75">
      <c r="A91" s="1"/>
      <c r="C91" s="3" t="s">
        <v>532</v>
      </c>
      <c r="D91" s="3" t="s">
        <v>165</v>
      </c>
      <c r="E91" s="13" t="s">
        <v>526</v>
      </c>
      <c r="F91" s="227"/>
      <c r="G91" s="144"/>
    </row>
    <row r="92" spans="1:7" ht="21.75">
      <c r="A92" s="13" t="s">
        <v>164</v>
      </c>
      <c r="B92" s="13"/>
      <c r="C92" s="13" t="s">
        <v>151</v>
      </c>
      <c r="D92" s="13"/>
      <c r="E92" s="13"/>
      <c r="F92" s="13"/>
      <c r="G92" s="13"/>
    </row>
    <row r="93" spans="1:7" ht="21.75">
      <c r="A93" s="3" t="s">
        <v>527</v>
      </c>
      <c r="B93" s="3" t="s">
        <v>549</v>
      </c>
      <c r="C93" s="3" t="s">
        <v>553</v>
      </c>
      <c r="D93" s="3" t="s">
        <v>550</v>
      </c>
      <c r="E93" s="3" t="s">
        <v>551</v>
      </c>
      <c r="F93" s="3" t="s">
        <v>552</v>
      </c>
      <c r="G93" s="3" t="s">
        <v>534</v>
      </c>
    </row>
    <row r="94" spans="1:7" ht="21.75">
      <c r="A94" s="3">
        <v>1</v>
      </c>
      <c r="B94" s="4" t="s">
        <v>941</v>
      </c>
      <c r="C94" s="3">
        <v>48</v>
      </c>
      <c r="D94" s="3"/>
      <c r="E94" s="4"/>
      <c r="F94" s="9"/>
      <c r="G94" s="4"/>
    </row>
    <row r="95" spans="1:7" ht="21.75">
      <c r="A95" s="3"/>
      <c r="B95" s="4" t="s">
        <v>942</v>
      </c>
      <c r="C95" s="3"/>
      <c r="D95" s="3"/>
      <c r="E95" s="3" t="s">
        <v>162</v>
      </c>
      <c r="F95" s="9"/>
      <c r="G95" s="4"/>
    </row>
    <row r="96" spans="1:7" ht="21.75">
      <c r="A96" s="3">
        <v>2</v>
      </c>
      <c r="B96" s="4" t="s">
        <v>943</v>
      </c>
      <c r="C96" s="3">
        <v>16</v>
      </c>
      <c r="D96" s="3"/>
      <c r="E96" s="4"/>
      <c r="F96" s="9"/>
      <c r="G96" s="4"/>
    </row>
    <row r="97" spans="1:7" ht="21.75">
      <c r="A97" s="3">
        <v>3</v>
      </c>
      <c r="B97" s="4" t="s">
        <v>944</v>
      </c>
      <c r="C97" s="3">
        <v>16</v>
      </c>
      <c r="D97" s="3"/>
      <c r="E97" s="4"/>
      <c r="F97" s="9"/>
      <c r="G97" s="4"/>
    </row>
    <row r="98" spans="1:7" ht="21.75">
      <c r="A98" s="3"/>
      <c r="B98" s="4" t="s">
        <v>945</v>
      </c>
      <c r="C98" s="3"/>
      <c r="D98" s="3"/>
      <c r="E98" s="4"/>
      <c r="F98" s="9"/>
      <c r="G98" s="4"/>
    </row>
    <row r="99" spans="1:7" ht="21.75">
      <c r="A99" s="3"/>
      <c r="B99" s="4"/>
      <c r="C99" s="3"/>
      <c r="D99" s="3"/>
      <c r="E99" s="4"/>
      <c r="F99" s="3"/>
      <c r="G99" s="4"/>
    </row>
    <row r="100" spans="1:7" ht="21.75">
      <c r="A100" s="12"/>
      <c r="B100" s="6"/>
      <c r="C100" s="12"/>
      <c r="D100" s="142"/>
      <c r="E100" s="35"/>
      <c r="F100" s="142"/>
      <c r="G100" s="35"/>
    </row>
    <row r="101" spans="1:7" ht="23.25">
      <c r="A101" s="1" t="s">
        <v>149</v>
      </c>
      <c r="C101" s="3" t="s">
        <v>532</v>
      </c>
      <c r="D101" s="3" t="s">
        <v>166</v>
      </c>
      <c r="E101" s="19" t="s">
        <v>167</v>
      </c>
      <c r="F101" s="3"/>
      <c r="G101" s="5"/>
    </row>
    <row r="102" spans="1:7" ht="21.75">
      <c r="A102" s="13" t="s">
        <v>168</v>
      </c>
      <c r="B102" s="13"/>
      <c r="C102" s="13" t="s">
        <v>151</v>
      </c>
      <c r="D102" s="13"/>
      <c r="E102" s="13"/>
      <c r="F102" s="13"/>
      <c r="G102" s="13"/>
    </row>
    <row r="103" spans="1:7" ht="21.75">
      <c r="A103" s="3" t="s">
        <v>527</v>
      </c>
      <c r="B103" s="3" t="s">
        <v>549</v>
      </c>
      <c r="C103" s="3" t="s">
        <v>553</v>
      </c>
      <c r="D103" s="3" t="s">
        <v>550</v>
      </c>
      <c r="E103" s="3" t="s">
        <v>551</v>
      </c>
      <c r="F103" s="3" t="s">
        <v>552</v>
      </c>
      <c r="G103" s="3" t="s">
        <v>534</v>
      </c>
    </row>
    <row r="104" spans="1:7" ht="21" customHeight="1">
      <c r="A104" s="3">
        <v>1</v>
      </c>
      <c r="B104" s="4" t="s">
        <v>947</v>
      </c>
      <c r="C104" s="3">
        <v>20</v>
      </c>
      <c r="D104" s="3"/>
      <c r="E104" s="4"/>
      <c r="F104" s="3"/>
      <c r="G104" s="4"/>
    </row>
    <row r="105" spans="1:7" ht="21" customHeight="1">
      <c r="A105" s="3">
        <v>2</v>
      </c>
      <c r="B105" s="4" t="s">
        <v>948</v>
      </c>
      <c r="C105" s="3">
        <v>20</v>
      </c>
      <c r="D105" s="3"/>
      <c r="E105" s="4"/>
      <c r="F105" s="3"/>
      <c r="G105" s="4"/>
    </row>
    <row r="106" spans="1:7" ht="21" customHeight="1">
      <c r="A106" s="3"/>
      <c r="B106" s="4" t="s">
        <v>949</v>
      </c>
      <c r="C106" s="3"/>
      <c r="D106" s="3"/>
      <c r="E106" s="3" t="s">
        <v>162</v>
      </c>
      <c r="F106" s="3"/>
      <c r="G106" s="4"/>
    </row>
    <row r="107" spans="1:7" ht="21" customHeight="1">
      <c r="A107" s="3">
        <v>3</v>
      </c>
      <c r="B107" s="4" t="s">
        <v>950</v>
      </c>
      <c r="C107" s="3">
        <v>16</v>
      </c>
      <c r="D107" s="4"/>
      <c r="E107" s="4"/>
      <c r="F107" s="3"/>
      <c r="G107" s="4"/>
    </row>
    <row r="108" spans="1:7" ht="21" customHeight="1">
      <c r="A108" s="3">
        <v>4</v>
      </c>
      <c r="B108" s="4" t="s">
        <v>951</v>
      </c>
      <c r="C108" s="3">
        <v>16</v>
      </c>
      <c r="D108" s="4"/>
      <c r="E108" s="4"/>
      <c r="F108" s="3"/>
      <c r="G108" s="4"/>
    </row>
    <row r="109" spans="1:7" ht="21" customHeight="1">
      <c r="A109" s="3">
        <v>5</v>
      </c>
      <c r="B109" s="4" t="s">
        <v>952</v>
      </c>
      <c r="C109" s="3">
        <v>8</v>
      </c>
      <c r="D109" s="4"/>
      <c r="E109" s="4"/>
      <c r="F109" s="3"/>
      <c r="G109" s="4"/>
    </row>
    <row r="110" spans="1:7" ht="21" customHeight="1">
      <c r="A110" s="3"/>
      <c r="B110" s="4" t="s">
        <v>953</v>
      </c>
      <c r="C110" s="3"/>
      <c r="D110" s="4"/>
      <c r="E110" s="4"/>
      <c r="F110" s="3"/>
      <c r="G110" s="4"/>
    </row>
    <row r="111" spans="1:7" ht="26.25">
      <c r="A111" s="251" t="s">
        <v>148</v>
      </c>
      <c r="B111" s="251"/>
      <c r="C111" s="251"/>
      <c r="D111" s="251"/>
      <c r="E111" s="251"/>
      <c r="F111" s="251"/>
      <c r="G111" s="7" t="s">
        <v>365</v>
      </c>
    </row>
    <row r="112" spans="1:7" ht="23.25">
      <c r="A112" s="1" t="s">
        <v>149</v>
      </c>
      <c r="C112" s="3" t="s">
        <v>532</v>
      </c>
      <c r="D112" s="3" t="s">
        <v>620</v>
      </c>
      <c r="E112" s="19" t="s">
        <v>520</v>
      </c>
      <c r="F112" s="3">
        <v>80</v>
      </c>
      <c r="G112" s="5"/>
    </row>
    <row r="113" spans="1:7" ht="23.25">
      <c r="A113" s="1"/>
      <c r="C113" s="3" t="s">
        <v>532</v>
      </c>
      <c r="D113" s="3" t="s">
        <v>624</v>
      </c>
      <c r="E113" s="31" t="s">
        <v>604</v>
      </c>
      <c r="F113" s="3"/>
      <c r="G113" s="5"/>
    </row>
    <row r="114" spans="1:7" ht="23.25">
      <c r="A114" s="1"/>
      <c r="C114" s="3" t="s">
        <v>532</v>
      </c>
      <c r="D114" s="3" t="s">
        <v>641</v>
      </c>
      <c r="E114" s="19" t="s">
        <v>655</v>
      </c>
      <c r="F114" s="3"/>
      <c r="G114" s="5"/>
    </row>
    <row r="115" spans="1:7" ht="21.75">
      <c r="A115" s="13" t="s">
        <v>169</v>
      </c>
      <c r="B115" s="13"/>
      <c r="C115" s="13" t="s">
        <v>151</v>
      </c>
      <c r="D115" s="13"/>
      <c r="E115" s="13"/>
      <c r="F115" s="13"/>
      <c r="G115" s="13"/>
    </row>
    <row r="116" spans="1:7" ht="21.75">
      <c r="A116" s="3" t="s">
        <v>527</v>
      </c>
      <c r="B116" s="3" t="s">
        <v>549</v>
      </c>
      <c r="C116" s="3" t="s">
        <v>553</v>
      </c>
      <c r="D116" s="3" t="s">
        <v>550</v>
      </c>
      <c r="E116" s="3" t="s">
        <v>551</v>
      </c>
      <c r="F116" s="3" t="s">
        <v>552</v>
      </c>
      <c r="G116" s="3" t="s">
        <v>534</v>
      </c>
    </row>
    <row r="117" spans="1:7" ht="21" customHeight="1">
      <c r="A117" s="3">
        <v>1</v>
      </c>
      <c r="B117" s="4" t="s">
        <v>954</v>
      </c>
      <c r="C117" s="3">
        <v>4</v>
      </c>
      <c r="D117" s="3"/>
      <c r="E117" s="4"/>
      <c r="F117" s="9"/>
      <c r="G117" s="4"/>
    </row>
    <row r="118" spans="1:7" ht="21" customHeight="1">
      <c r="A118" s="3">
        <v>2</v>
      </c>
      <c r="B118" s="4" t="s">
        <v>368</v>
      </c>
      <c r="C118" s="3">
        <v>12</v>
      </c>
      <c r="D118" s="3"/>
      <c r="E118" s="3" t="s">
        <v>162</v>
      </c>
      <c r="F118" s="9"/>
      <c r="G118" s="4"/>
    </row>
    <row r="119" spans="1:7" ht="21" customHeight="1">
      <c r="A119" s="3">
        <v>3</v>
      </c>
      <c r="B119" s="4" t="s">
        <v>955</v>
      </c>
      <c r="C119" s="3">
        <v>32</v>
      </c>
      <c r="D119" s="3"/>
      <c r="E119" s="4"/>
      <c r="F119" s="9"/>
      <c r="G119" s="4"/>
    </row>
    <row r="120" spans="1:7" ht="21" customHeight="1">
      <c r="A120" s="3">
        <v>4</v>
      </c>
      <c r="B120" s="4" t="s">
        <v>956</v>
      </c>
      <c r="C120" s="3">
        <v>16</v>
      </c>
      <c r="D120" s="3"/>
      <c r="E120" s="4"/>
      <c r="F120" s="9"/>
      <c r="G120" s="4"/>
    </row>
    <row r="121" spans="1:7" ht="21" customHeight="1">
      <c r="A121" s="3">
        <v>5</v>
      </c>
      <c r="B121" s="4" t="s">
        <v>957</v>
      </c>
      <c r="C121" s="3">
        <v>8</v>
      </c>
      <c r="D121" s="3"/>
      <c r="E121" s="4"/>
      <c r="F121" s="9"/>
      <c r="G121" s="4"/>
    </row>
    <row r="122" spans="1:7" ht="21" customHeight="1">
      <c r="A122" s="3">
        <v>6</v>
      </c>
      <c r="B122" s="4" t="s">
        <v>958</v>
      </c>
      <c r="C122" s="3">
        <v>8</v>
      </c>
      <c r="D122" s="3"/>
      <c r="E122" s="4"/>
      <c r="F122" s="9"/>
      <c r="G122" s="4"/>
    </row>
    <row r="123" spans="1:7" ht="21" customHeight="1">
      <c r="A123" s="3"/>
      <c r="B123" s="4" t="s">
        <v>959</v>
      </c>
      <c r="C123" s="3"/>
      <c r="D123" s="3"/>
      <c r="E123" s="4"/>
      <c r="F123" s="9"/>
      <c r="G123" s="4"/>
    </row>
    <row r="124" spans="1:7" ht="21" customHeight="1">
      <c r="A124" s="3"/>
      <c r="B124" s="4"/>
      <c r="C124" s="3"/>
      <c r="D124" s="3"/>
      <c r="E124" s="4"/>
      <c r="F124" s="9"/>
      <c r="G124" s="4"/>
    </row>
    <row r="125" spans="1:7" ht="21" customHeight="1">
      <c r="A125" s="4"/>
      <c r="B125" s="4"/>
      <c r="C125" s="4"/>
      <c r="D125" s="3"/>
      <c r="E125" s="4"/>
      <c r="F125" s="9"/>
      <c r="G125" s="4"/>
    </row>
    <row r="126" spans="1:7" ht="21" customHeight="1">
      <c r="A126" s="4"/>
      <c r="B126" s="4"/>
      <c r="C126" s="4"/>
      <c r="D126" s="3"/>
      <c r="E126" s="4"/>
      <c r="F126" s="9"/>
      <c r="G126" s="4"/>
    </row>
    <row r="127" spans="1:7" ht="21" customHeight="1">
      <c r="A127" s="4"/>
      <c r="B127" s="4"/>
      <c r="C127" s="4"/>
      <c r="D127" s="3"/>
      <c r="E127" s="4"/>
      <c r="F127" s="9"/>
      <c r="G127" s="4"/>
    </row>
    <row r="128" spans="1:7" ht="21" customHeight="1">
      <c r="A128" s="4"/>
      <c r="B128" s="4"/>
      <c r="C128" s="4"/>
      <c r="D128" s="4"/>
      <c r="E128" s="4"/>
      <c r="F128" s="4"/>
      <c r="G128" s="4"/>
    </row>
    <row r="129" spans="1:7" ht="21" customHeight="1">
      <c r="A129" s="4"/>
      <c r="B129" s="4"/>
      <c r="C129" s="4"/>
      <c r="D129" s="4"/>
      <c r="E129" s="4"/>
      <c r="F129" s="4"/>
      <c r="G129" s="4"/>
    </row>
    <row r="130" spans="1:7" ht="21" customHeight="1">
      <c r="A130" s="4"/>
      <c r="B130" s="4"/>
      <c r="C130" s="4"/>
      <c r="D130" s="4"/>
      <c r="E130" s="4"/>
      <c r="F130" s="4"/>
      <c r="G130" s="4"/>
    </row>
    <row r="131" spans="1:7" ht="21" customHeight="1">
      <c r="A131" s="4"/>
      <c r="B131" s="4"/>
      <c r="C131" s="4"/>
      <c r="D131" s="4"/>
      <c r="E131" s="4"/>
      <c r="F131" s="4"/>
      <c r="G131" s="4"/>
    </row>
    <row r="132" spans="1:7" ht="21" customHeight="1">
      <c r="A132" s="4"/>
      <c r="B132" s="4"/>
      <c r="C132" s="4"/>
      <c r="D132" s="4"/>
      <c r="E132" s="4"/>
      <c r="F132" s="4"/>
      <c r="G132" s="4"/>
    </row>
    <row r="133" spans="1:7" ht="26.25">
      <c r="A133" s="251" t="s">
        <v>148</v>
      </c>
      <c r="B133" s="251"/>
      <c r="C133" s="251"/>
      <c r="D133" s="251"/>
      <c r="E133" s="251"/>
      <c r="F133" s="251"/>
      <c r="G133" s="7" t="s">
        <v>366</v>
      </c>
    </row>
    <row r="134" spans="1:7" ht="23.25">
      <c r="A134" s="1" t="s">
        <v>149</v>
      </c>
      <c r="C134" s="3" t="s">
        <v>532</v>
      </c>
      <c r="D134" s="3" t="s">
        <v>620</v>
      </c>
      <c r="E134" s="19" t="s">
        <v>520</v>
      </c>
      <c r="F134" s="3">
        <v>80</v>
      </c>
      <c r="G134" s="5"/>
    </row>
    <row r="135" spans="1:7" ht="23.25">
      <c r="A135" s="1"/>
      <c r="C135" s="3" t="s">
        <v>532</v>
      </c>
      <c r="D135" s="129" t="s">
        <v>623</v>
      </c>
      <c r="E135" s="31" t="s">
        <v>603</v>
      </c>
      <c r="F135" s="3"/>
      <c r="G135" s="5"/>
    </row>
    <row r="136" spans="1:7" ht="23.25">
      <c r="A136" s="1"/>
      <c r="C136" s="3" t="s">
        <v>532</v>
      </c>
      <c r="D136" s="16" t="s">
        <v>625</v>
      </c>
      <c r="E136" s="19" t="s">
        <v>605</v>
      </c>
      <c r="F136" s="3"/>
      <c r="G136" s="5"/>
    </row>
    <row r="137" spans="1:7" ht="21.75">
      <c r="A137" s="13" t="s">
        <v>170</v>
      </c>
      <c r="B137" s="13"/>
      <c r="C137" s="13" t="s">
        <v>151</v>
      </c>
      <c r="D137" s="13"/>
      <c r="E137" s="13"/>
      <c r="F137" s="13"/>
      <c r="G137" s="13"/>
    </row>
    <row r="138" spans="1:7" ht="21.75">
      <c r="A138" s="3" t="s">
        <v>527</v>
      </c>
      <c r="B138" s="3" t="s">
        <v>549</v>
      </c>
      <c r="C138" s="3" t="s">
        <v>553</v>
      </c>
      <c r="D138" s="3" t="s">
        <v>550</v>
      </c>
      <c r="E138" s="3" t="s">
        <v>551</v>
      </c>
      <c r="F138" s="3" t="s">
        <v>552</v>
      </c>
      <c r="G138" s="3" t="s">
        <v>534</v>
      </c>
    </row>
    <row r="139" spans="1:7" ht="21" customHeight="1">
      <c r="A139" s="3">
        <v>1</v>
      </c>
      <c r="B139" s="4" t="s">
        <v>0</v>
      </c>
      <c r="C139" s="3">
        <v>4</v>
      </c>
      <c r="D139" s="3"/>
      <c r="E139" s="4"/>
      <c r="F139" s="9"/>
      <c r="G139" s="4"/>
    </row>
    <row r="140" spans="1:7" ht="21" customHeight="1">
      <c r="A140" s="3">
        <v>2</v>
      </c>
      <c r="B140" s="4" t="s">
        <v>1</v>
      </c>
      <c r="C140" s="3">
        <v>12</v>
      </c>
      <c r="D140" s="3"/>
      <c r="E140" s="4"/>
      <c r="F140" s="9"/>
      <c r="G140" s="4"/>
    </row>
    <row r="141" spans="1:7" ht="21" customHeight="1">
      <c r="A141" s="3">
        <v>3</v>
      </c>
      <c r="B141" s="4" t="s">
        <v>2</v>
      </c>
      <c r="C141" s="3">
        <v>4</v>
      </c>
      <c r="D141" s="3"/>
      <c r="E141" s="3" t="s">
        <v>162</v>
      </c>
      <c r="F141" s="9"/>
      <c r="G141" s="4"/>
    </row>
    <row r="142" spans="1:7" ht="21" customHeight="1">
      <c r="A142" s="3">
        <v>4</v>
      </c>
      <c r="B142" s="4" t="s">
        <v>3</v>
      </c>
      <c r="C142" s="3">
        <v>8</v>
      </c>
      <c r="D142" s="3"/>
      <c r="E142" s="4"/>
      <c r="F142" s="9"/>
      <c r="G142" s="4"/>
    </row>
    <row r="143" spans="1:7" ht="21" customHeight="1">
      <c r="A143" s="3">
        <v>5</v>
      </c>
      <c r="B143" s="4" t="s">
        <v>370</v>
      </c>
      <c r="C143" s="3">
        <v>8</v>
      </c>
      <c r="D143" s="3"/>
      <c r="E143" s="4"/>
      <c r="F143" s="9"/>
      <c r="G143" s="4"/>
    </row>
    <row r="144" spans="1:7" ht="21" customHeight="1">
      <c r="A144" s="3">
        <v>6</v>
      </c>
      <c r="B144" s="4" t="s">
        <v>4</v>
      </c>
      <c r="C144" s="3">
        <v>28</v>
      </c>
      <c r="D144" s="3"/>
      <c r="E144" s="4"/>
      <c r="F144" s="9"/>
      <c r="G144" s="4"/>
    </row>
    <row r="145" spans="1:7" ht="21" customHeight="1">
      <c r="A145" s="3">
        <v>7</v>
      </c>
      <c r="B145" s="4" t="s">
        <v>5</v>
      </c>
      <c r="C145" s="3">
        <v>8</v>
      </c>
      <c r="D145" s="3"/>
      <c r="E145" s="4"/>
      <c r="F145" s="9"/>
      <c r="G145" s="4"/>
    </row>
    <row r="146" spans="1:7" ht="21" customHeight="1">
      <c r="A146" s="3">
        <v>8</v>
      </c>
      <c r="B146" s="4" t="s">
        <v>6</v>
      </c>
      <c r="C146" s="3">
        <v>8</v>
      </c>
      <c r="D146" s="3"/>
      <c r="E146" s="4"/>
      <c r="F146" s="9"/>
      <c r="G146" s="4"/>
    </row>
    <row r="147" spans="1:7" ht="21" customHeight="1">
      <c r="A147" s="4"/>
      <c r="B147" s="4" t="s">
        <v>7</v>
      </c>
      <c r="C147" s="4"/>
      <c r="D147" s="9"/>
      <c r="E147" s="4"/>
      <c r="F147" s="3"/>
      <c r="G147" s="4"/>
    </row>
    <row r="148" spans="1:7" ht="21" customHeight="1">
      <c r="A148" s="4"/>
      <c r="B148" s="4"/>
      <c r="C148" s="4"/>
      <c r="D148" s="4"/>
      <c r="E148" s="4"/>
      <c r="F148" s="3"/>
      <c r="G148" s="4"/>
    </row>
    <row r="149" spans="1:7" ht="21" customHeight="1">
      <c r="A149" s="4"/>
      <c r="B149" s="4"/>
      <c r="C149" s="4"/>
      <c r="D149" s="4"/>
      <c r="E149" s="4"/>
      <c r="F149" s="3"/>
      <c r="G149" s="4"/>
    </row>
    <row r="150" spans="1:7" ht="21" customHeight="1">
      <c r="A150" s="4"/>
      <c r="B150" s="4"/>
      <c r="C150" s="4"/>
      <c r="D150" s="4"/>
      <c r="E150" s="4"/>
      <c r="F150" s="4"/>
      <c r="G150" s="4"/>
    </row>
    <row r="151" spans="1:7" ht="21" customHeight="1">
      <c r="A151" s="4"/>
      <c r="B151" s="4"/>
      <c r="C151" s="4"/>
      <c r="D151" s="4"/>
      <c r="E151" s="4"/>
      <c r="F151" s="4"/>
      <c r="G151" s="4"/>
    </row>
    <row r="152" spans="1:7" ht="21" customHeight="1">
      <c r="A152" s="4"/>
      <c r="B152" s="4"/>
      <c r="C152" s="4"/>
      <c r="D152" s="4"/>
      <c r="E152" s="4"/>
      <c r="F152" s="4"/>
      <c r="G152" s="4"/>
    </row>
    <row r="153" spans="1:7" ht="21" customHeight="1">
      <c r="A153" s="4"/>
      <c r="B153" s="4"/>
      <c r="C153" s="4"/>
      <c r="D153" s="4"/>
      <c r="E153" s="4"/>
      <c r="F153" s="4"/>
      <c r="G153" s="4"/>
    </row>
    <row r="154" spans="1:7" ht="21" customHeight="1">
      <c r="A154" s="4"/>
      <c r="B154" s="4"/>
      <c r="C154" s="4"/>
      <c r="D154" s="4"/>
      <c r="E154" s="4"/>
      <c r="F154" s="4"/>
      <c r="G154" s="4"/>
    </row>
    <row r="155" spans="1:7" ht="26.25">
      <c r="A155" s="251" t="s">
        <v>148</v>
      </c>
      <c r="B155" s="251"/>
      <c r="C155" s="251"/>
      <c r="D155" s="251"/>
      <c r="E155" s="251"/>
      <c r="F155" s="251"/>
      <c r="G155" s="7" t="s">
        <v>367</v>
      </c>
    </row>
    <row r="156" spans="1:7" ht="23.25">
      <c r="A156" s="1" t="s">
        <v>149</v>
      </c>
      <c r="C156" s="3" t="s">
        <v>532</v>
      </c>
      <c r="D156" s="3" t="s">
        <v>620</v>
      </c>
      <c r="E156" s="19" t="s">
        <v>520</v>
      </c>
      <c r="F156" s="3">
        <v>80</v>
      </c>
      <c r="G156" s="5"/>
    </row>
    <row r="157" spans="1:7" ht="23.25">
      <c r="A157" s="1"/>
      <c r="C157" s="3" t="s">
        <v>532</v>
      </c>
      <c r="D157" s="3" t="s">
        <v>171</v>
      </c>
      <c r="E157" s="19" t="s">
        <v>172</v>
      </c>
      <c r="F157" s="3"/>
      <c r="G157" s="5"/>
    </row>
    <row r="158" spans="1:7" ht="21.75">
      <c r="A158" s="13" t="s">
        <v>173</v>
      </c>
      <c r="B158" s="13"/>
      <c r="C158" s="13" t="s">
        <v>151</v>
      </c>
      <c r="D158" s="13"/>
      <c r="E158" s="13"/>
      <c r="F158" s="13"/>
      <c r="G158" s="13"/>
    </row>
    <row r="159" spans="1:7" ht="21.75">
      <c r="A159" s="3" t="s">
        <v>527</v>
      </c>
      <c r="B159" s="3" t="s">
        <v>549</v>
      </c>
      <c r="C159" s="3" t="s">
        <v>553</v>
      </c>
      <c r="D159" s="3" t="s">
        <v>550</v>
      </c>
      <c r="E159" s="3" t="s">
        <v>551</v>
      </c>
      <c r="F159" s="3" t="s">
        <v>552</v>
      </c>
      <c r="G159" s="3" t="s">
        <v>534</v>
      </c>
    </row>
    <row r="160" spans="1:7" ht="21" customHeight="1">
      <c r="A160" s="3">
        <v>1</v>
      </c>
      <c r="B160" s="4" t="s">
        <v>8</v>
      </c>
      <c r="C160" s="3">
        <v>8</v>
      </c>
      <c r="D160" s="3"/>
      <c r="E160" s="4"/>
      <c r="F160" s="9"/>
      <c r="G160" s="4"/>
    </row>
    <row r="161" spans="1:7" ht="21" customHeight="1">
      <c r="A161" s="3">
        <v>2</v>
      </c>
      <c r="B161" s="4" t="s">
        <v>9</v>
      </c>
      <c r="C161" s="3">
        <v>12</v>
      </c>
      <c r="D161" s="3"/>
      <c r="E161" s="4"/>
      <c r="F161" s="9"/>
      <c r="G161" s="4"/>
    </row>
    <row r="162" spans="1:7" ht="21" customHeight="1">
      <c r="A162" s="3">
        <v>3</v>
      </c>
      <c r="B162" s="4" t="s">
        <v>10</v>
      </c>
      <c r="C162" s="3">
        <v>40</v>
      </c>
      <c r="D162" s="3"/>
      <c r="E162" s="3" t="s">
        <v>162</v>
      </c>
      <c r="F162" s="9"/>
      <c r="G162" s="4"/>
    </row>
    <row r="163" spans="1:7" ht="21" customHeight="1">
      <c r="A163" s="3">
        <v>4</v>
      </c>
      <c r="B163" s="4" t="s">
        <v>11</v>
      </c>
      <c r="C163" s="3">
        <v>12</v>
      </c>
      <c r="D163" s="3"/>
      <c r="E163" s="4"/>
      <c r="F163" s="9"/>
      <c r="G163" s="4"/>
    </row>
    <row r="164" spans="1:7" ht="21" customHeight="1">
      <c r="A164" s="3">
        <v>5</v>
      </c>
      <c r="B164" s="4" t="s">
        <v>12</v>
      </c>
      <c r="C164" s="3">
        <v>8</v>
      </c>
      <c r="D164" s="3"/>
      <c r="E164" s="4"/>
      <c r="F164" s="9"/>
      <c r="G164" s="4"/>
    </row>
    <row r="165" spans="1:7" ht="21" customHeight="1">
      <c r="A165" s="142"/>
      <c r="B165" s="35"/>
      <c r="C165" s="142"/>
      <c r="D165" s="142"/>
      <c r="E165" s="35"/>
      <c r="F165" s="143"/>
      <c r="G165" s="35"/>
    </row>
    <row r="166" spans="1:7" ht="23.25">
      <c r="A166" s="1" t="s">
        <v>149</v>
      </c>
      <c r="C166" s="3" t="s">
        <v>532</v>
      </c>
      <c r="D166" s="3" t="s">
        <v>174</v>
      </c>
      <c r="E166" s="19" t="s">
        <v>175</v>
      </c>
      <c r="F166" s="3">
        <v>80</v>
      </c>
      <c r="G166" s="5"/>
    </row>
    <row r="167" spans="1:7" ht="21.75">
      <c r="A167" s="13" t="s">
        <v>176</v>
      </c>
      <c r="B167" s="13"/>
      <c r="C167" s="13" t="s">
        <v>151</v>
      </c>
      <c r="D167" s="13"/>
      <c r="E167" s="13"/>
      <c r="F167" s="13"/>
      <c r="G167" s="13"/>
    </row>
    <row r="168" spans="1:7" ht="21.75">
      <c r="A168" s="3" t="s">
        <v>527</v>
      </c>
      <c r="B168" s="3" t="s">
        <v>549</v>
      </c>
      <c r="C168" s="3" t="s">
        <v>553</v>
      </c>
      <c r="D168" s="3" t="s">
        <v>550</v>
      </c>
      <c r="E168" s="3" t="s">
        <v>551</v>
      </c>
      <c r="F168" s="3" t="s">
        <v>552</v>
      </c>
      <c r="G168" s="3" t="s">
        <v>534</v>
      </c>
    </row>
    <row r="169" spans="1:7" ht="21" customHeight="1">
      <c r="A169" s="3">
        <v>1</v>
      </c>
      <c r="B169" s="4" t="s">
        <v>16</v>
      </c>
      <c r="C169" s="3">
        <v>4</v>
      </c>
      <c r="D169" s="3"/>
      <c r="E169" s="4"/>
      <c r="F169" s="9"/>
      <c r="G169" s="4"/>
    </row>
    <row r="170" spans="1:7" ht="21" customHeight="1">
      <c r="A170" s="3">
        <v>2</v>
      </c>
      <c r="B170" s="4" t="s">
        <v>17</v>
      </c>
      <c r="C170" s="3">
        <v>8</v>
      </c>
      <c r="D170" s="3"/>
      <c r="E170" s="4"/>
      <c r="F170" s="9"/>
      <c r="G170" s="4"/>
    </row>
    <row r="171" spans="1:7" ht="21" customHeight="1">
      <c r="A171" s="3">
        <v>3</v>
      </c>
      <c r="B171" s="4" t="s">
        <v>18</v>
      </c>
      <c r="C171" s="3">
        <v>20</v>
      </c>
      <c r="D171" s="3"/>
      <c r="E171" s="3" t="s">
        <v>162</v>
      </c>
      <c r="F171" s="9"/>
      <c r="G171" s="4"/>
    </row>
    <row r="172" spans="1:7" ht="21" customHeight="1">
      <c r="A172" s="3">
        <v>4</v>
      </c>
      <c r="B172" s="4" t="s">
        <v>19</v>
      </c>
      <c r="C172" s="3">
        <v>8</v>
      </c>
      <c r="D172" s="3"/>
      <c r="E172" s="4"/>
      <c r="F172" s="9"/>
      <c r="G172" s="4"/>
    </row>
    <row r="173" spans="1:7" ht="21" customHeight="1">
      <c r="A173" s="3">
        <v>5</v>
      </c>
      <c r="B173" s="4" t="s">
        <v>20</v>
      </c>
      <c r="C173" s="3">
        <v>8</v>
      </c>
      <c r="D173" s="3"/>
      <c r="E173" s="4"/>
      <c r="F173" s="9"/>
      <c r="G173" s="4"/>
    </row>
    <row r="174" spans="1:7" ht="21" customHeight="1">
      <c r="A174" s="3">
        <v>6</v>
      </c>
      <c r="B174" s="4" t="s">
        <v>21</v>
      </c>
      <c r="C174" s="3">
        <v>12</v>
      </c>
      <c r="D174" s="3"/>
      <c r="E174" s="4"/>
      <c r="F174" s="9"/>
      <c r="G174" s="4"/>
    </row>
    <row r="175" spans="1:7" ht="21" customHeight="1">
      <c r="A175" s="3">
        <v>7</v>
      </c>
      <c r="B175" s="4" t="s">
        <v>22</v>
      </c>
      <c r="C175" s="3">
        <v>12</v>
      </c>
      <c r="D175" s="3"/>
      <c r="E175" s="4"/>
      <c r="F175" s="9"/>
      <c r="G175" s="4"/>
    </row>
    <row r="176" spans="1:7" ht="21" customHeight="1">
      <c r="A176" s="3">
        <v>8</v>
      </c>
      <c r="B176" s="4" t="s">
        <v>23</v>
      </c>
      <c r="C176" s="3">
        <v>8</v>
      </c>
      <c r="D176" s="3"/>
      <c r="E176" s="4"/>
      <c r="F176" s="9"/>
      <c r="G176" s="4"/>
    </row>
    <row r="177" spans="1:7" ht="26.25">
      <c r="A177" s="251" t="s">
        <v>148</v>
      </c>
      <c r="B177" s="251"/>
      <c r="C177" s="251"/>
      <c r="D177" s="251"/>
      <c r="E177" s="251"/>
      <c r="F177" s="251"/>
      <c r="G177" s="7" t="s">
        <v>369</v>
      </c>
    </row>
    <row r="178" spans="1:7" ht="23.25">
      <c r="A178" s="1" t="s">
        <v>149</v>
      </c>
      <c r="C178" s="3" t="s">
        <v>532</v>
      </c>
      <c r="D178" s="3" t="s">
        <v>620</v>
      </c>
      <c r="E178" s="19" t="s">
        <v>520</v>
      </c>
      <c r="F178" s="3">
        <v>80</v>
      </c>
      <c r="G178" s="5"/>
    </row>
    <row r="179" spans="1:7" ht="23.25">
      <c r="A179" s="1"/>
      <c r="C179" s="3" t="s">
        <v>532</v>
      </c>
      <c r="D179" s="16" t="s">
        <v>636</v>
      </c>
      <c r="E179" s="19" t="s">
        <v>616</v>
      </c>
      <c r="F179" s="3"/>
      <c r="G179" s="5"/>
    </row>
    <row r="180" spans="1:7" ht="23.25">
      <c r="A180" s="1"/>
      <c r="C180" s="3" t="s">
        <v>532</v>
      </c>
      <c r="D180" s="16" t="s">
        <v>639</v>
      </c>
      <c r="E180" s="19" t="s">
        <v>617</v>
      </c>
      <c r="F180" s="3"/>
      <c r="G180" s="5"/>
    </row>
    <row r="181" spans="1:7" ht="21.75">
      <c r="A181" s="13" t="s">
        <v>177</v>
      </c>
      <c r="B181" s="13"/>
      <c r="C181" s="13" t="s">
        <v>151</v>
      </c>
      <c r="D181" s="13"/>
      <c r="E181" s="13"/>
      <c r="F181" s="13"/>
      <c r="G181" s="13"/>
    </row>
    <row r="182" spans="1:7" ht="21.75">
      <c r="A182" s="3" t="s">
        <v>527</v>
      </c>
      <c r="B182" s="3" t="s">
        <v>549</v>
      </c>
      <c r="C182" s="3" t="s">
        <v>553</v>
      </c>
      <c r="D182" s="3" t="s">
        <v>550</v>
      </c>
      <c r="E182" s="3" t="s">
        <v>551</v>
      </c>
      <c r="F182" s="3" t="s">
        <v>552</v>
      </c>
      <c r="G182" s="3" t="s">
        <v>534</v>
      </c>
    </row>
    <row r="183" spans="1:7" ht="21" customHeight="1">
      <c r="A183" s="3">
        <v>1</v>
      </c>
      <c r="B183" s="4" t="s">
        <v>238</v>
      </c>
      <c r="C183" s="3">
        <v>4</v>
      </c>
      <c r="D183" s="4"/>
      <c r="E183" s="4"/>
      <c r="F183" s="9"/>
      <c r="G183" s="4"/>
    </row>
    <row r="184" spans="1:7" ht="21" customHeight="1">
      <c r="A184" s="3">
        <v>2</v>
      </c>
      <c r="B184" s="4" t="s">
        <v>239</v>
      </c>
      <c r="C184" s="3">
        <v>8</v>
      </c>
      <c r="D184" s="4"/>
      <c r="E184" s="4"/>
      <c r="F184" s="9"/>
      <c r="G184" s="4"/>
    </row>
    <row r="185" spans="1:7" ht="21" customHeight="1">
      <c r="A185" s="3">
        <v>3</v>
      </c>
      <c r="B185" s="4" t="s">
        <v>240</v>
      </c>
      <c r="C185" s="3">
        <v>28</v>
      </c>
      <c r="D185" s="4"/>
      <c r="E185" s="3" t="s">
        <v>162</v>
      </c>
      <c r="F185" s="9"/>
      <c r="G185" s="4"/>
    </row>
    <row r="186" spans="1:7" ht="21" customHeight="1">
      <c r="A186" s="3">
        <v>4</v>
      </c>
      <c r="B186" s="4" t="s">
        <v>241</v>
      </c>
      <c r="C186" s="3">
        <v>8</v>
      </c>
      <c r="D186" s="4"/>
      <c r="E186" s="4"/>
      <c r="F186" s="9"/>
      <c r="G186" s="4"/>
    </row>
    <row r="187" spans="1:7" ht="21" customHeight="1">
      <c r="A187" s="3">
        <v>5</v>
      </c>
      <c r="B187" s="4" t="s">
        <v>242</v>
      </c>
      <c r="C187" s="3">
        <v>8</v>
      </c>
      <c r="D187" s="4"/>
      <c r="E187" s="4"/>
      <c r="F187" s="9"/>
      <c r="G187" s="4"/>
    </row>
    <row r="188" spans="1:7" ht="21" customHeight="1">
      <c r="A188" s="3">
        <v>6</v>
      </c>
      <c r="B188" s="4" t="s">
        <v>243</v>
      </c>
      <c r="C188" s="3">
        <v>8</v>
      </c>
      <c r="D188" s="4"/>
      <c r="E188" s="4"/>
      <c r="F188" s="9"/>
      <c r="G188" s="4"/>
    </row>
    <row r="189" spans="1:7" ht="21" customHeight="1">
      <c r="A189" s="3">
        <v>7</v>
      </c>
      <c r="B189" s="4" t="s">
        <v>375</v>
      </c>
      <c r="C189" s="3">
        <v>8</v>
      </c>
      <c r="D189" s="4"/>
      <c r="E189" s="4"/>
      <c r="F189" s="9"/>
      <c r="G189" s="4"/>
    </row>
    <row r="190" spans="1:7" ht="21" customHeight="1">
      <c r="A190" s="3">
        <v>8</v>
      </c>
      <c r="B190" s="4" t="s">
        <v>244</v>
      </c>
      <c r="C190" s="3">
        <v>8</v>
      </c>
      <c r="D190" s="4"/>
      <c r="E190" s="4"/>
      <c r="F190" s="9"/>
      <c r="G190" s="4"/>
    </row>
    <row r="191" spans="1:7" ht="21" customHeight="1">
      <c r="A191" s="4"/>
      <c r="B191" s="4" t="s">
        <v>245</v>
      </c>
      <c r="C191" s="4"/>
      <c r="D191" s="4"/>
      <c r="E191" s="4"/>
      <c r="F191" s="9"/>
      <c r="G191" s="4"/>
    </row>
    <row r="192" spans="1:7" ht="21" customHeight="1">
      <c r="A192" s="4"/>
      <c r="B192" s="4"/>
      <c r="C192" s="4"/>
      <c r="D192" s="4"/>
      <c r="E192" s="4"/>
      <c r="F192" s="9"/>
      <c r="G192" s="4"/>
    </row>
    <row r="193" spans="1:7" ht="21" customHeight="1">
      <c r="A193" s="4"/>
      <c r="B193" s="4"/>
      <c r="C193" s="4"/>
      <c r="D193" s="4"/>
      <c r="E193" s="4"/>
      <c r="F193" s="9"/>
      <c r="G193" s="4"/>
    </row>
    <row r="194" spans="1:7" ht="21" customHeight="1">
      <c r="A194" s="4"/>
      <c r="B194" s="4"/>
      <c r="C194" s="4"/>
      <c r="D194" s="4"/>
      <c r="E194" s="4"/>
      <c r="F194" s="9"/>
      <c r="G194" s="4"/>
    </row>
    <row r="195" spans="1:7" ht="21" customHeight="1">
      <c r="A195" s="4"/>
      <c r="B195" s="4"/>
      <c r="C195" s="4"/>
      <c r="D195" s="4"/>
      <c r="E195" s="4"/>
      <c r="F195" s="9"/>
      <c r="G195" s="4"/>
    </row>
    <row r="196" spans="1:7" ht="21" customHeight="1">
      <c r="A196" s="4"/>
      <c r="B196" s="4"/>
      <c r="C196" s="4"/>
      <c r="D196" s="4"/>
      <c r="E196" s="4"/>
      <c r="F196" s="9"/>
      <c r="G196" s="4"/>
    </row>
    <row r="197" spans="1:7" ht="21" customHeight="1">
      <c r="A197" s="4"/>
      <c r="B197" s="4"/>
      <c r="C197" s="4"/>
      <c r="D197" s="4"/>
      <c r="E197" s="4"/>
      <c r="F197" s="9"/>
      <c r="G197" s="4"/>
    </row>
    <row r="198" spans="1:7" ht="21" customHeight="1">
      <c r="A198" s="4"/>
      <c r="B198" s="4"/>
      <c r="C198" s="4"/>
      <c r="D198" s="4"/>
      <c r="E198" s="4"/>
      <c r="F198" s="9"/>
      <c r="G198" s="4"/>
    </row>
    <row r="199" spans="1:7" ht="26.25">
      <c r="A199" s="251" t="s">
        <v>148</v>
      </c>
      <c r="B199" s="251"/>
      <c r="C199" s="251"/>
      <c r="D199" s="251"/>
      <c r="E199" s="251"/>
      <c r="F199" s="251"/>
      <c r="G199" s="7" t="s">
        <v>178</v>
      </c>
    </row>
    <row r="200" spans="1:7" ht="23.25">
      <c r="A200" s="1" t="s">
        <v>149</v>
      </c>
      <c r="C200" s="3" t="s">
        <v>532</v>
      </c>
      <c r="D200" s="3" t="s">
        <v>620</v>
      </c>
      <c r="E200" s="19" t="s">
        <v>520</v>
      </c>
      <c r="F200" s="3">
        <v>80</v>
      </c>
      <c r="G200" s="5"/>
    </row>
    <row r="201" spans="1:7" ht="23.25">
      <c r="A201" s="1"/>
      <c r="C201" s="3" t="s">
        <v>532</v>
      </c>
      <c r="D201" s="129" t="s">
        <v>623</v>
      </c>
      <c r="E201" s="31" t="s">
        <v>179</v>
      </c>
      <c r="F201" s="3"/>
      <c r="G201" s="5"/>
    </row>
    <row r="202" spans="1:7" ht="23.25">
      <c r="A202" s="1"/>
      <c r="C202" s="3" t="s">
        <v>532</v>
      </c>
      <c r="D202" s="16" t="s">
        <v>629</v>
      </c>
      <c r="E202" s="19" t="s">
        <v>180</v>
      </c>
      <c r="F202" s="3"/>
      <c r="G202" s="5"/>
    </row>
    <row r="203" spans="1:7" ht="21.75">
      <c r="A203" s="13" t="s">
        <v>181</v>
      </c>
      <c r="B203" s="13"/>
      <c r="C203" s="13" t="s">
        <v>151</v>
      </c>
      <c r="D203" s="13"/>
      <c r="E203" s="13"/>
      <c r="F203" s="13"/>
      <c r="G203" s="13"/>
    </row>
    <row r="204" spans="1:7" ht="21.75">
      <c r="A204" s="3" t="s">
        <v>527</v>
      </c>
      <c r="B204" s="3" t="s">
        <v>549</v>
      </c>
      <c r="C204" s="3" t="s">
        <v>553</v>
      </c>
      <c r="D204" s="3" t="s">
        <v>550</v>
      </c>
      <c r="E204" s="3" t="s">
        <v>551</v>
      </c>
      <c r="F204" s="3" t="s">
        <v>552</v>
      </c>
      <c r="G204" s="3" t="s">
        <v>534</v>
      </c>
    </row>
    <row r="205" spans="1:7" ht="21" customHeight="1">
      <c r="A205" s="3">
        <v>1</v>
      </c>
      <c r="B205" s="4" t="s">
        <v>247</v>
      </c>
      <c r="C205" s="3">
        <v>10</v>
      </c>
      <c r="D205" s="3"/>
      <c r="E205" s="4"/>
      <c r="F205" s="3"/>
      <c r="G205" s="4"/>
    </row>
    <row r="206" spans="1:7" ht="21" customHeight="1">
      <c r="A206" s="3"/>
      <c r="B206" s="4" t="s">
        <v>248</v>
      </c>
      <c r="C206" s="3"/>
      <c r="D206" s="3"/>
      <c r="E206" s="4"/>
      <c r="F206" s="9"/>
      <c r="G206" s="4"/>
    </row>
    <row r="207" spans="1:7" ht="21" customHeight="1">
      <c r="A207" s="3">
        <v>2</v>
      </c>
      <c r="B207" s="4" t="s">
        <v>249</v>
      </c>
      <c r="C207" s="3">
        <v>10</v>
      </c>
      <c r="D207" s="3"/>
      <c r="E207" s="3" t="s">
        <v>162</v>
      </c>
      <c r="F207" s="9"/>
      <c r="G207" s="4"/>
    </row>
    <row r="208" spans="1:7" ht="21" customHeight="1">
      <c r="A208" s="3">
        <v>3</v>
      </c>
      <c r="B208" s="4" t="s">
        <v>250</v>
      </c>
      <c r="C208" s="3">
        <v>10</v>
      </c>
      <c r="D208" s="3"/>
      <c r="E208" s="4"/>
      <c r="F208" s="9"/>
      <c r="G208" s="4"/>
    </row>
    <row r="209" spans="1:7" ht="21" customHeight="1">
      <c r="A209" s="3">
        <v>4</v>
      </c>
      <c r="B209" s="4" t="s">
        <v>251</v>
      </c>
      <c r="C209" s="3">
        <v>10</v>
      </c>
      <c r="D209" s="3"/>
      <c r="E209" s="4"/>
      <c r="F209" s="9"/>
      <c r="G209" s="4"/>
    </row>
    <row r="210" spans="1:7" ht="21" customHeight="1">
      <c r="A210" s="3">
        <v>5</v>
      </c>
      <c r="B210" s="4" t="s">
        <v>252</v>
      </c>
      <c r="C210" s="3">
        <v>40</v>
      </c>
      <c r="D210" s="3"/>
      <c r="E210" s="4"/>
      <c r="F210" s="9"/>
      <c r="G210" s="4"/>
    </row>
    <row r="211" spans="1:7" ht="21" customHeight="1">
      <c r="A211" s="3"/>
      <c r="B211" s="4"/>
      <c r="C211" s="3"/>
      <c r="D211" s="3"/>
      <c r="E211" s="4"/>
      <c r="F211" s="9"/>
      <c r="G211" s="4"/>
    </row>
    <row r="212" spans="1:7" ht="21" customHeight="1">
      <c r="A212" s="3"/>
      <c r="B212" s="4"/>
      <c r="C212" s="3"/>
      <c r="D212" s="3"/>
      <c r="E212" s="4"/>
      <c r="F212" s="9"/>
      <c r="G212" s="4"/>
    </row>
    <row r="213" spans="1:7" ht="21" customHeight="1">
      <c r="A213" s="3"/>
      <c r="B213" s="4"/>
      <c r="C213" s="3"/>
      <c r="D213" s="3"/>
      <c r="E213" s="4"/>
      <c r="F213" s="9"/>
      <c r="G213" s="4"/>
    </row>
    <row r="214" spans="1:7" ht="21" customHeight="1">
      <c r="A214" s="3"/>
      <c r="B214" s="4"/>
      <c r="C214" s="3"/>
      <c r="D214" s="3"/>
      <c r="E214" s="4"/>
      <c r="F214" s="9"/>
      <c r="G214" s="4"/>
    </row>
    <row r="215" spans="1:7" ht="21" customHeight="1">
      <c r="A215" s="3"/>
      <c r="B215" s="4"/>
      <c r="C215" s="3"/>
      <c r="D215" s="3"/>
      <c r="E215" s="4"/>
      <c r="F215" s="9"/>
      <c r="G215" s="4"/>
    </row>
    <row r="216" spans="1:7" ht="21" customHeight="1">
      <c r="A216" s="3"/>
      <c r="B216" s="4"/>
      <c r="C216" s="3"/>
      <c r="D216" s="3"/>
      <c r="E216" s="4"/>
      <c r="F216" s="9"/>
      <c r="G216" s="4"/>
    </row>
    <row r="217" spans="1:7" ht="21" customHeight="1">
      <c r="A217" s="3"/>
      <c r="B217" s="4"/>
      <c r="C217" s="3"/>
      <c r="D217" s="3"/>
      <c r="E217" s="4"/>
      <c r="F217" s="9"/>
      <c r="G217" s="4"/>
    </row>
    <row r="218" spans="1:7" ht="21" customHeight="1">
      <c r="A218" s="3"/>
      <c r="B218" s="4"/>
      <c r="C218" s="3"/>
      <c r="D218" s="3"/>
      <c r="E218" s="4"/>
      <c r="F218" s="9"/>
      <c r="G218" s="4"/>
    </row>
    <row r="219" spans="1:7" ht="21" customHeight="1">
      <c r="A219" s="3"/>
      <c r="B219" s="4"/>
      <c r="C219" s="3"/>
      <c r="D219" s="3"/>
      <c r="E219" s="4"/>
      <c r="F219" s="9"/>
      <c r="G219" s="4"/>
    </row>
    <row r="220" spans="1:7" ht="21" customHeight="1">
      <c r="A220" s="3"/>
      <c r="B220" s="4"/>
      <c r="C220" s="3"/>
      <c r="D220" s="3"/>
      <c r="E220" s="4"/>
      <c r="F220" s="9"/>
      <c r="G220" s="4"/>
    </row>
    <row r="221" spans="1:7" ht="26.25">
      <c r="A221" s="251" t="s">
        <v>148</v>
      </c>
      <c r="B221" s="251"/>
      <c r="C221" s="251"/>
      <c r="D221" s="251"/>
      <c r="E221" s="251"/>
      <c r="F221" s="251"/>
      <c r="G221" s="7" t="s">
        <v>371</v>
      </c>
    </row>
    <row r="222" spans="1:7" ht="23.25">
      <c r="A222" s="1" t="s">
        <v>149</v>
      </c>
      <c r="C222" s="3" t="s">
        <v>532</v>
      </c>
      <c r="D222" s="3" t="s">
        <v>620</v>
      </c>
      <c r="E222" s="19" t="s">
        <v>520</v>
      </c>
      <c r="F222" s="3">
        <v>80</v>
      </c>
      <c r="G222" s="5"/>
    </row>
    <row r="223" spans="1:7" ht="23.25">
      <c r="A223" s="1"/>
      <c r="C223" s="3" t="s">
        <v>532</v>
      </c>
      <c r="D223" s="16" t="s">
        <v>641</v>
      </c>
      <c r="E223" s="19" t="s">
        <v>655</v>
      </c>
      <c r="F223" s="3"/>
      <c r="G223" s="5"/>
    </row>
    <row r="224" spans="1:7" ht="21.75">
      <c r="A224" s="13" t="s">
        <v>182</v>
      </c>
      <c r="B224" s="13"/>
      <c r="C224" s="13" t="s">
        <v>151</v>
      </c>
      <c r="D224" s="13"/>
      <c r="E224" s="13"/>
      <c r="F224" s="13"/>
      <c r="G224" s="13"/>
    </row>
    <row r="225" spans="1:7" ht="21.75">
      <c r="A225" s="3" t="s">
        <v>527</v>
      </c>
      <c r="B225" s="3" t="s">
        <v>549</v>
      </c>
      <c r="C225" s="3" t="s">
        <v>553</v>
      </c>
      <c r="D225" s="3" t="s">
        <v>550</v>
      </c>
      <c r="E225" s="3" t="s">
        <v>551</v>
      </c>
      <c r="F225" s="3" t="s">
        <v>552</v>
      </c>
      <c r="G225" s="3" t="s">
        <v>534</v>
      </c>
    </row>
    <row r="226" spans="1:7" ht="21.75">
      <c r="A226" s="3">
        <v>1</v>
      </c>
      <c r="B226" s="4" t="s">
        <v>254</v>
      </c>
      <c r="C226" s="3">
        <v>8</v>
      </c>
      <c r="D226" s="3"/>
      <c r="E226" s="4"/>
      <c r="F226" s="9"/>
      <c r="G226" s="4"/>
    </row>
    <row r="227" spans="1:7" ht="21.75">
      <c r="A227" s="3">
        <v>2</v>
      </c>
      <c r="B227" s="4" t="s">
        <v>255</v>
      </c>
      <c r="C227" s="3">
        <v>16</v>
      </c>
      <c r="D227" s="3"/>
      <c r="E227" s="4"/>
      <c r="F227" s="9"/>
      <c r="G227" s="4"/>
    </row>
    <row r="228" spans="1:7" ht="21.75">
      <c r="A228" s="3"/>
      <c r="B228" s="4" t="s">
        <v>256</v>
      </c>
      <c r="C228" s="3"/>
      <c r="D228" s="3"/>
      <c r="E228" s="3" t="s">
        <v>162</v>
      </c>
      <c r="F228" s="9"/>
      <c r="G228" s="4"/>
    </row>
    <row r="229" spans="1:7" ht="21.75">
      <c r="A229" s="3">
        <v>3</v>
      </c>
      <c r="B229" s="4" t="s">
        <v>257</v>
      </c>
      <c r="C229" s="3">
        <v>16</v>
      </c>
      <c r="D229" s="3"/>
      <c r="E229" s="4"/>
      <c r="F229" s="9"/>
      <c r="G229" s="4"/>
    </row>
    <row r="230" spans="1:7" ht="21.75">
      <c r="A230" s="3">
        <v>4</v>
      </c>
      <c r="B230" s="4" t="s">
        <v>258</v>
      </c>
      <c r="C230" s="3">
        <v>32</v>
      </c>
      <c r="D230" s="3"/>
      <c r="E230" s="4"/>
      <c r="F230" s="9"/>
      <c r="G230" s="4"/>
    </row>
    <row r="231" spans="1:7" ht="21.75">
      <c r="A231" s="3">
        <v>5</v>
      </c>
      <c r="B231" s="4" t="s">
        <v>259</v>
      </c>
      <c r="C231" s="3">
        <v>8</v>
      </c>
      <c r="D231" s="3"/>
      <c r="E231" s="4"/>
      <c r="F231" s="9"/>
      <c r="G231" s="4"/>
    </row>
    <row r="232" spans="1:7" ht="21.75">
      <c r="A232" s="3"/>
      <c r="B232" s="4" t="s">
        <v>260</v>
      </c>
      <c r="C232" s="3"/>
      <c r="D232" s="3"/>
      <c r="E232" s="4"/>
      <c r="F232" s="9"/>
      <c r="G232" s="4"/>
    </row>
    <row r="233" spans="1:7" ht="21.75">
      <c r="A233" s="3"/>
      <c r="B233" s="4"/>
      <c r="C233" s="3"/>
      <c r="D233" s="3"/>
      <c r="E233" s="4"/>
      <c r="F233" s="3"/>
      <c r="G233" s="4"/>
    </row>
    <row r="234" spans="1:7" ht="21.75">
      <c r="A234" s="4"/>
      <c r="B234" s="4"/>
      <c r="C234" s="4"/>
      <c r="D234" s="3"/>
      <c r="E234" s="4"/>
      <c r="F234" s="3"/>
      <c r="G234" s="4"/>
    </row>
    <row r="235" spans="1:7" ht="21.75">
      <c r="A235" s="4"/>
      <c r="B235" s="4"/>
      <c r="C235" s="4"/>
      <c r="D235" s="3"/>
      <c r="E235" s="4"/>
      <c r="F235" s="3"/>
      <c r="G235" s="4"/>
    </row>
    <row r="236" spans="1:7" ht="21.75">
      <c r="A236" s="4"/>
      <c r="B236" s="4"/>
      <c r="C236" s="4"/>
      <c r="D236" s="3"/>
      <c r="E236" s="4"/>
      <c r="F236" s="3"/>
      <c r="G236" s="4"/>
    </row>
    <row r="237" spans="1:7" ht="21.75">
      <c r="A237" s="4"/>
      <c r="B237" s="4"/>
      <c r="C237" s="4"/>
      <c r="D237" s="3"/>
      <c r="E237" s="4"/>
      <c r="F237" s="4"/>
      <c r="G237" s="4"/>
    </row>
    <row r="238" spans="1:7" ht="21.75">
      <c r="A238" s="4"/>
      <c r="B238" s="4"/>
      <c r="C238" s="4"/>
      <c r="D238" s="3"/>
      <c r="E238" s="4"/>
      <c r="F238" s="4"/>
      <c r="G238" s="4"/>
    </row>
    <row r="239" spans="1:7" ht="21.75">
      <c r="A239" s="4"/>
      <c r="B239" s="4"/>
      <c r="C239" s="4"/>
      <c r="D239" s="3"/>
      <c r="E239" s="4"/>
      <c r="F239" s="4"/>
      <c r="G239" s="4"/>
    </row>
    <row r="240" spans="1:7" ht="21.75">
      <c r="A240" s="4"/>
      <c r="B240" s="4"/>
      <c r="C240" s="4"/>
      <c r="D240" s="3"/>
      <c r="E240" s="4"/>
      <c r="F240" s="4"/>
      <c r="G240" s="4"/>
    </row>
    <row r="241" spans="1:7" ht="21.75">
      <c r="A241" s="4"/>
      <c r="B241" s="4"/>
      <c r="C241" s="4"/>
      <c r="D241" s="3"/>
      <c r="E241" s="4"/>
      <c r="F241" s="4"/>
      <c r="G241" s="4"/>
    </row>
    <row r="242" spans="1:7" ht="21.75">
      <c r="A242" s="4"/>
      <c r="B242" s="4"/>
      <c r="C242" s="4"/>
      <c r="D242" s="3"/>
      <c r="E242" s="4"/>
      <c r="F242" s="4"/>
      <c r="G242" s="4"/>
    </row>
    <row r="243" spans="1:7" ht="26.25">
      <c r="A243" s="251" t="s">
        <v>148</v>
      </c>
      <c r="B243" s="251"/>
      <c r="C243" s="251"/>
      <c r="D243" s="251"/>
      <c r="E243" s="251"/>
      <c r="F243" s="251"/>
      <c r="G243" s="7" t="s">
        <v>372</v>
      </c>
    </row>
    <row r="244" spans="1:7" ht="23.25">
      <c r="A244" s="1" t="s">
        <v>149</v>
      </c>
      <c r="C244" s="3" t="s">
        <v>532</v>
      </c>
      <c r="D244" s="3" t="s">
        <v>424</v>
      </c>
      <c r="E244" s="19" t="s">
        <v>341</v>
      </c>
      <c r="F244" s="3">
        <v>80</v>
      </c>
      <c r="G244" s="5"/>
    </row>
    <row r="245" spans="1:7" ht="21.75">
      <c r="A245" s="1"/>
      <c r="C245" s="3" t="s">
        <v>532</v>
      </c>
      <c r="D245" s="116" t="s">
        <v>427</v>
      </c>
      <c r="E245" s="120" t="s">
        <v>343</v>
      </c>
      <c r="F245" s="3"/>
      <c r="G245" s="5"/>
    </row>
    <row r="246" spans="1:7" ht="21.75">
      <c r="A246" s="13" t="s">
        <v>183</v>
      </c>
      <c r="B246" s="13"/>
      <c r="C246" s="13" t="s">
        <v>151</v>
      </c>
      <c r="D246" s="13"/>
      <c r="E246" s="13"/>
      <c r="F246" s="13"/>
      <c r="G246" s="13"/>
    </row>
    <row r="247" spans="1:7" ht="21.75">
      <c r="A247" s="3" t="s">
        <v>527</v>
      </c>
      <c r="B247" s="3" t="s">
        <v>549</v>
      </c>
      <c r="C247" s="3" t="s">
        <v>553</v>
      </c>
      <c r="D247" s="3" t="s">
        <v>550</v>
      </c>
      <c r="E247" s="3" t="s">
        <v>551</v>
      </c>
      <c r="F247" s="3" t="s">
        <v>552</v>
      </c>
      <c r="G247" s="3" t="s">
        <v>534</v>
      </c>
    </row>
    <row r="248" spans="1:7" ht="23.25">
      <c r="A248" s="3">
        <v>1</v>
      </c>
      <c r="B248" s="4" t="s">
        <v>261</v>
      </c>
      <c r="C248" s="3">
        <v>20</v>
      </c>
      <c r="D248" s="16" t="s">
        <v>740</v>
      </c>
      <c r="E248" s="19" t="s">
        <v>663</v>
      </c>
      <c r="F248" s="3" t="s">
        <v>709</v>
      </c>
      <c r="G248" s="3"/>
    </row>
    <row r="249" spans="1:7" ht="23.25">
      <c r="A249" s="3">
        <v>2</v>
      </c>
      <c r="B249" s="4" t="s">
        <v>262</v>
      </c>
      <c r="C249" s="3">
        <v>10</v>
      </c>
      <c r="D249" s="16" t="s">
        <v>741</v>
      </c>
      <c r="E249" s="19" t="s">
        <v>865</v>
      </c>
      <c r="F249" s="3" t="s">
        <v>651</v>
      </c>
      <c r="G249" s="3"/>
    </row>
    <row r="250" spans="1:7" ht="23.25">
      <c r="A250" s="3">
        <v>3</v>
      </c>
      <c r="B250" s="4" t="s">
        <v>263</v>
      </c>
      <c r="C250" s="3">
        <v>10</v>
      </c>
      <c r="D250" s="16" t="s">
        <v>742</v>
      </c>
      <c r="E250" s="19" t="s">
        <v>946</v>
      </c>
      <c r="F250" s="3" t="s">
        <v>653</v>
      </c>
      <c r="G250" s="3"/>
    </row>
    <row r="251" spans="1:7" ht="23.25">
      <c r="A251" s="3">
        <v>4</v>
      </c>
      <c r="B251" s="4" t="s">
        <v>264</v>
      </c>
      <c r="C251" s="3">
        <v>10</v>
      </c>
      <c r="D251" s="16" t="s">
        <v>743</v>
      </c>
      <c r="E251" s="19" t="s">
        <v>836</v>
      </c>
      <c r="F251" s="3" t="s">
        <v>653</v>
      </c>
      <c r="G251" s="3"/>
    </row>
    <row r="252" spans="1:7" ht="23.25">
      <c r="A252" s="3">
        <v>5</v>
      </c>
      <c r="B252" s="4" t="s">
        <v>265</v>
      </c>
      <c r="C252" s="3">
        <v>10</v>
      </c>
      <c r="D252" s="16" t="s">
        <v>744</v>
      </c>
      <c r="E252" s="22" t="s">
        <v>184</v>
      </c>
      <c r="F252" s="3" t="s">
        <v>653</v>
      </c>
      <c r="G252" s="3"/>
    </row>
    <row r="253" spans="1:7" ht="23.25">
      <c r="A253" s="3">
        <v>6</v>
      </c>
      <c r="B253" s="4" t="s">
        <v>266</v>
      </c>
      <c r="C253" s="3">
        <v>10</v>
      </c>
      <c r="D253" s="16" t="s">
        <v>745</v>
      </c>
      <c r="E253" s="19" t="s">
        <v>661</v>
      </c>
      <c r="F253" s="3" t="s">
        <v>651</v>
      </c>
      <c r="G253" s="3"/>
    </row>
    <row r="254" spans="1:7" ht="21.75">
      <c r="A254" s="3">
        <v>7</v>
      </c>
      <c r="B254" s="4" t="s">
        <v>267</v>
      </c>
      <c r="C254" s="3">
        <v>10</v>
      </c>
      <c r="D254" s="3" t="s">
        <v>758</v>
      </c>
      <c r="E254" s="4" t="s">
        <v>664</v>
      </c>
      <c r="F254" s="3" t="s">
        <v>13</v>
      </c>
      <c r="G254" s="4"/>
    </row>
    <row r="255" spans="1:7" ht="21.75">
      <c r="A255" s="3"/>
      <c r="B255" s="4"/>
      <c r="C255" s="3"/>
      <c r="D255" s="3" t="s">
        <v>759</v>
      </c>
      <c r="E255" s="4" t="s">
        <v>772</v>
      </c>
      <c r="F255" s="3" t="s">
        <v>380</v>
      </c>
      <c r="G255" s="4"/>
    </row>
    <row r="256" spans="1:7" ht="21.75">
      <c r="A256" s="3"/>
      <c r="B256" s="4"/>
      <c r="C256" s="3"/>
      <c r="D256" s="3" t="s">
        <v>760</v>
      </c>
      <c r="E256" s="4" t="s">
        <v>773</v>
      </c>
      <c r="F256" s="3" t="s">
        <v>381</v>
      </c>
      <c r="G256" s="4"/>
    </row>
    <row r="257" spans="1:7" ht="21.75">
      <c r="A257" s="3"/>
      <c r="B257" s="4"/>
      <c r="C257" s="3"/>
      <c r="D257" s="3" t="s">
        <v>761</v>
      </c>
      <c r="E257" s="4" t="s">
        <v>774</v>
      </c>
      <c r="F257" s="3" t="s">
        <v>653</v>
      </c>
      <c r="G257" s="4"/>
    </row>
    <row r="258" spans="1:7" ht="21.75">
      <c r="A258" s="3"/>
      <c r="B258" s="4"/>
      <c r="C258" s="3"/>
      <c r="D258" s="3" t="s">
        <v>762</v>
      </c>
      <c r="E258" s="4" t="s">
        <v>775</v>
      </c>
      <c r="F258" s="3" t="s">
        <v>654</v>
      </c>
      <c r="G258" s="4"/>
    </row>
    <row r="259" spans="1:7" ht="21.75">
      <c r="A259" s="3"/>
      <c r="B259" s="4"/>
      <c r="C259" s="3"/>
      <c r="D259" s="3" t="s">
        <v>763</v>
      </c>
      <c r="E259" s="4" t="s">
        <v>672</v>
      </c>
      <c r="F259" s="3" t="s">
        <v>651</v>
      </c>
      <c r="G259" s="4"/>
    </row>
    <row r="260" spans="1:7" ht="21.75">
      <c r="A260" s="3"/>
      <c r="B260" s="4"/>
      <c r="C260" s="3"/>
      <c r="D260" s="3" t="s">
        <v>764</v>
      </c>
      <c r="E260" s="4" t="s">
        <v>776</v>
      </c>
      <c r="F260" s="3" t="s">
        <v>933</v>
      </c>
      <c r="G260" s="4"/>
    </row>
    <row r="261" spans="1:7" ht="21.75">
      <c r="A261" s="3"/>
      <c r="B261" s="4"/>
      <c r="C261" s="3"/>
      <c r="D261" s="3" t="s">
        <v>765</v>
      </c>
      <c r="E261" s="4" t="s">
        <v>777</v>
      </c>
      <c r="F261" s="3" t="s">
        <v>653</v>
      </c>
      <c r="G261" s="4"/>
    </row>
    <row r="262" spans="1:7" ht="21.75">
      <c r="A262" s="3"/>
      <c r="B262" s="4"/>
      <c r="C262" s="3"/>
      <c r="D262" s="3" t="s">
        <v>766</v>
      </c>
      <c r="E262" s="4" t="s">
        <v>778</v>
      </c>
      <c r="F262" s="3" t="s">
        <v>654</v>
      </c>
      <c r="G262" s="4"/>
    </row>
    <row r="263" spans="1:7" ht="21.75">
      <c r="A263" s="4"/>
      <c r="B263" s="4"/>
      <c r="C263" s="4"/>
      <c r="D263" s="3" t="s">
        <v>767</v>
      </c>
      <c r="E263" s="4" t="s">
        <v>268</v>
      </c>
      <c r="F263" s="3" t="s">
        <v>654</v>
      </c>
      <c r="G263" s="4"/>
    </row>
    <row r="264" spans="1:7" ht="21.75">
      <c r="A264" s="4"/>
      <c r="B264" s="4"/>
      <c r="C264" s="4"/>
      <c r="D264" s="3" t="s">
        <v>768</v>
      </c>
      <c r="E264" s="4" t="s">
        <v>269</v>
      </c>
      <c r="F264" s="3" t="s">
        <v>653</v>
      </c>
      <c r="G264" s="4"/>
    </row>
    <row r="265" spans="1:7" ht="26.25">
      <c r="A265" s="251"/>
      <c r="B265" s="251"/>
      <c r="C265" s="251"/>
      <c r="D265" s="251"/>
      <c r="E265" s="251"/>
      <c r="F265" s="251"/>
      <c r="G265" s="7" t="s">
        <v>373</v>
      </c>
    </row>
    <row r="266" spans="1:7" ht="23.25">
      <c r="A266" s="1" t="s">
        <v>149</v>
      </c>
      <c r="C266" s="3" t="s">
        <v>532</v>
      </c>
      <c r="D266" s="3" t="s">
        <v>424</v>
      </c>
      <c r="E266" s="19" t="s">
        <v>341</v>
      </c>
      <c r="F266" s="3">
        <v>80</v>
      </c>
      <c r="G266" s="5"/>
    </row>
    <row r="267" spans="1:7" ht="21.75">
      <c r="A267" s="1"/>
      <c r="C267" s="3" t="s">
        <v>532</v>
      </c>
      <c r="D267" s="116" t="s">
        <v>427</v>
      </c>
      <c r="E267" s="120" t="s">
        <v>343</v>
      </c>
      <c r="F267" s="3"/>
      <c r="G267" s="5"/>
    </row>
    <row r="268" spans="1:7" ht="21.75">
      <c r="A268" s="13" t="s">
        <v>183</v>
      </c>
      <c r="B268" s="13"/>
      <c r="C268" s="13" t="s">
        <v>151</v>
      </c>
      <c r="D268" s="13"/>
      <c r="E268" s="13"/>
      <c r="F268" s="13"/>
      <c r="G268" s="13"/>
    </row>
    <row r="269" spans="1:7" ht="21.75">
      <c r="A269" s="3" t="s">
        <v>527</v>
      </c>
      <c r="B269" s="3" t="s">
        <v>549</v>
      </c>
      <c r="C269" s="3" t="s">
        <v>553</v>
      </c>
      <c r="D269" s="3" t="s">
        <v>550</v>
      </c>
      <c r="E269" s="3" t="s">
        <v>551</v>
      </c>
      <c r="F269" s="3" t="s">
        <v>552</v>
      </c>
      <c r="G269" s="3" t="s">
        <v>534</v>
      </c>
    </row>
    <row r="270" spans="1:7" ht="21.75">
      <c r="A270" s="4"/>
      <c r="B270" s="4"/>
      <c r="C270" s="4"/>
      <c r="D270" s="3" t="s">
        <v>769</v>
      </c>
      <c r="E270" s="4" t="s">
        <v>270</v>
      </c>
      <c r="F270" s="3" t="s">
        <v>651</v>
      </c>
      <c r="G270" s="4"/>
    </row>
    <row r="271" spans="1:7" ht="21.75">
      <c r="A271" s="4"/>
      <c r="B271" s="4"/>
      <c r="C271" s="4"/>
      <c r="D271" s="3" t="s">
        <v>770</v>
      </c>
      <c r="E271" s="4" t="s">
        <v>781</v>
      </c>
      <c r="F271" s="3" t="s">
        <v>382</v>
      </c>
      <c r="G271" s="4"/>
    </row>
    <row r="272" spans="1:7" ht="21.75">
      <c r="A272" s="4"/>
      <c r="B272" s="4"/>
      <c r="C272" s="4"/>
      <c r="D272" s="3" t="s">
        <v>771</v>
      </c>
      <c r="E272" s="4" t="s">
        <v>271</v>
      </c>
      <c r="F272" s="3" t="s">
        <v>651</v>
      </c>
      <c r="G272" s="4"/>
    </row>
    <row r="273" spans="1:7" ht="21.75">
      <c r="A273" s="4"/>
      <c r="B273" s="4"/>
      <c r="C273" s="4"/>
      <c r="D273" s="3" t="s">
        <v>849</v>
      </c>
      <c r="E273" s="4" t="s">
        <v>272</v>
      </c>
      <c r="F273" s="3" t="s">
        <v>651</v>
      </c>
      <c r="G273" s="4"/>
    </row>
    <row r="274" spans="1:7" ht="21.75">
      <c r="A274" s="4"/>
      <c r="B274" s="4"/>
      <c r="C274" s="4"/>
      <c r="D274" s="3"/>
      <c r="E274" s="4"/>
      <c r="F274" s="3"/>
      <c r="G274" s="4"/>
    </row>
    <row r="275" spans="1:7" ht="21.75">
      <c r="A275" s="4"/>
      <c r="B275" s="4"/>
      <c r="C275" s="4"/>
      <c r="D275" s="3"/>
      <c r="E275" s="4"/>
      <c r="F275" s="3"/>
      <c r="G275" s="4"/>
    </row>
    <row r="276" spans="1:7" ht="21.75">
      <c r="A276" s="4"/>
      <c r="B276" s="4"/>
      <c r="C276" s="4"/>
      <c r="D276" s="3"/>
      <c r="E276" s="4"/>
      <c r="F276" s="3"/>
      <c r="G276" s="4"/>
    </row>
    <row r="277" spans="1:7" ht="21.75">
      <c r="A277" s="4"/>
      <c r="B277" s="4"/>
      <c r="C277" s="4"/>
      <c r="D277" s="3"/>
      <c r="E277" s="4"/>
      <c r="F277" s="3"/>
      <c r="G277" s="4"/>
    </row>
    <row r="278" spans="1:7" ht="21.75">
      <c r="A278" s="4"/>
      <c r="B278" s="4"/>
      <c r="C278" s="4"/>
      <c r="D278" s="3"/>
      <c r="E278" s="4"/>
      <c r="F278" s="3"/>
      <c r="G278" s="4"/>
    </row>
    <row r="279" spans="1:7" ht="21.75">
      <c r="A279" s="4"/>
      <c r="B279" s="4"/>
      <c r="C279" s="4"/>
      <c r="D279" s="3"/>
      <c r="E279" s="4"/>
      <c r="F279" s="3"/>
      <c r="G279" s="4"/>
    </row>
    <row r="280" spans="1:7" ht="21.75">
      <c r="A280" s="4"/>
      <c r="B280" s="4"/>
      <c r="C280" s="4"/>
      <c r="D280" s="3"/>
      <c r="E280" s="4"/>
      <c r="F280" s="3"/>
      <c r="G280" s="4"/>
    </row>
    <row r="281" spans="1:7" ht="21.75">
      <c r="A281" s="4"/>
      <c r="B281" s="4"/>
      <c r="C281" s="4"/>
      <c r="D281" s="3"/>
      <c r="E281" s="4"/>
      <c r="F281" s="3"/>
      <c r="G281" s="4"/>
    </row>
    <row r="282" spans="1:7" ht="21.75">
      <c r="A282" s="4"/>
      <c r="B282" s="4"/>
      <c r="C282" s="4"/>
      <c r="D282" s="3"/>
      <c r="E282" s="4"/>
      <c r="F282" s="3"/>
      <c r="G282" s="4"/>
    </row>
    <row r="283" spans="1:7" ht="21.75">
      <c r="A283" s="4"/>
      <c r="B283" s="4"/>
      <c r="C283" s="4"/>
      <c r="D283" s="3"/>
      <c r="E283" s="4"/>
      <c r="F283" s="3"/>
      <c r="G283" s="4"/>
    </row>
    <row r="284" spans="1:7" ht="21.75">
      <c r="A284" s="4"/>
      <c r="B284" s="4"/>
      <c r="C284" s="4"/>
      <c r="D284" s="3"/>
      <c r="E284" s="4"/>
      <c r="F284" s="3"/>
      <c r="G284" s="4"/>
    </row>
    <row r="285" spans="1:7" ht="21.75">
      <c r="A285" s="4"/>
      <c r="B285" s="4"/>
      <c r="C285" s="4"/>
      <c r="D285" s="3"/>
      <c r="E285" s="4"/>
      <c r="F285" s="3"/>
      <c r="G285" s="4"/>
    </row>
    <row r="286" spans="1:7" ht="21.75">
      <c r="A286" s="4"/>
      <c r="B286" s="4"/>
      <c r="C286" s="4"/>
      <c r="D286" s="3"/>
      <c r="E286" s="4"/>
      <c r="F286" s="3"/>
      <c r="G286" s="4"/>
    </row>
    <row r="287" spans="1:7" ht="26.25">
      <c r="A287" s="251" t="s">
        <v>148</v>
      </c>
      <c r="B287" s="251"/>
      <c r="C287" s="251"/>
      <c r="D287" s="251"/>
      <c r="E287" s="251"/>
      <c r="F287" s="251"/>
      <c r="G287" s="7" t="s">
        <v>374</v>
      </c>
    </row>
    <row r="288" spans="1:7" ht="23.25">
      <c r="A288" s="1" t="s">
        <v>149</v>
      </c>
      <c r="C288" s="3" t="s">
        <v>532</v>
      </c>
      <c r="D288" s="3" t="s">
        <v>424</v>
      </c>
      <c r="E288" s="19" t="s">
        <v>341</v>
      </c>
      <c r="F288" s="3">
        <v>80</v>
      </c>
      <c r="G288" s="5"/>
    </row>
    <row r="289" spans="1:7" ht="23.25">
      <c r="A289" s="1"/>
      <c r="C289" s="3" t="s">
        <v>532</v>
      </c>
      <c r="D289" s="16" t="s">
        <v>428</v>
      </c>
      <c r="E289" s="19" t="s">
        <v>345</v>
      </c>
      <c r="F289" s="3"/>
      <c r="G289" s="5"/>
    </row>
    <row r="290" spans="1:7" ht="21.75">
      <c r="A290" s="13" t="s">
        <v>185</v>
      </c>
      <c r="B290" s="13"/>
      <c r="C290" s="13" t="s">
        <v>151</v>
      </c>
      <c r="D290" s="13"/>
      <c r="E290" s="13"/>
      <c r="F290" s="13"/>
      <c r="G290" s="13"/>
    </row>
    <row r="291" spans="1:7" ht="21.75">
      <c r="A291" s="3" t="s">
        <v>527</v>
      </c>
      <c r="B291" s="3" t="s">
        <v>549</v>
      </c>
      <c r="C291" s="3" t="s">
        <v>553</v>
      </c>
      <c r="D291" s="3" t="s">
        <v>550</v>
      </c>
      <c r="E291" s="3" t="s">
        <v>551</v>
      </c>
      <c r="F291" s="3" t="s">
        <v>552</v>
      </c>
      <c r="G291" s="3" t="s">
        <v>534</v>
      </c>
    </row>
    <row r="292" spans="1:7" ht="23.25">
      <c r="A292" s="3">
        <v>1</v>
      </c>
      <c r="B292" s="4" t="s">
        <v>504</v>
      </c>
      <c r="C292" s="3">
        <v>30</v>
      </c>
      <c r="D292" s="16" t="s">
        <v>740</v>
      </c>
      <c r="E292" s="19" t="s">
        <v>663</v>
      </c>
      <c r="F292" s="3" t="s">
        <v>709</v>
      </c>
      <c r="G292" s="3"/>
    </row>
    <row r="293" spans="1:7" ht="23.25">
      <c r="A293" s="3">
        <v>2</v>
      </c>
      <c r="B293" s="4" t="s">
        <v>273</v>
      </c>
      <c r="C293" s="3">
        <v>20</v>
      </c>
      <c r="D293" s="16" t="s">
        <v>741</v>
      </c>
      <c r="E293" s="19" t="s">
        <v>865</v>
      </c>
      <c r="F293" s="3" t="s">
        <v>651</v>
      </c>
      <c r="G293" s="3"/>
    </row>
    <row r="294" spans="1:7" ht="23.25">
      <c r="A294" s="3"/>
      <c r="B294" s="4" t="s">
        <v>274</v>
      </c>
      <c r="C294" s="3"/>
      <c r="D294" s="16" t="s">
        <v>742</v>
      </c>
      <c r="E294" s="19" t="s">
        <v>946</v>
      </c>
      <c r="F294" s="3" t="s">
        <v>653</v>
      </c>
      <c r="G294" s="3"/>
    </row>
    <row r="295" spans="1:7" ht="23.25">
      <c r="A295" s="3">
        <v>3</v>
      </c>
      <c r="B295" s="4" t="s">
        <v>275</v>
      </c>
      <c r="C295" s="3">
        <v>20</v>
      </c>
      <c r="D295" s="16" t="s">
        <v>743</v>
      </c>
      <c r="E295" s="19" t="s">
        <v>836</v>
      </c>
      <c r="F295" s="3" t="s">
        <v>653</v>
      </c>
      <c r="G295" s="3"/>
    </row>
    <row r="296" spans="1:7" ht="23.25">
      <c r="A296" s="3"/>
      <c r="B296" s="4" t="s">
        <v>276</v>
      </c>
      <c r="C296" s="3"/>
      <c r="D296" s="16" t="s">
        <v>744</v>
      </c>
      <c r="E296" s="22" t="s">
        <v>184</v>
      </c>
      <c r="F296" s="3" t="s">
        <v>653</v>
      </c>
      <c r="G296" s="3"/>
    </row>
    <row r="297" spans="1:7" ht="23.25">
      <c r="A297" s="3">
        <v>4</v>
      </c>
      <c r="B297" s="4" t="s">
        <v>277</v>
      </c>
      <c r="C297" s="3">
        <v>10</v>
      </c>
      <c r="D297" s="16" t="s">
        <v>745</v>
      </c>
      <c r="E297" s="19" t="s">
        <v>661</v>
      </c>
      <c r="F297" s="3" t="s">
        <v>651</v>
      </c>
      <c r="G297" s="3"/>
    </row>
    <row r="298" spans="1:7" ht="21.75">
      <c r="A298" s="3"/>
      <c r="B298" s="4"/>
      <c r="C298" s="3"/>
      <c r="D298" s="3" t="s">
        <v>806</v>
      </c>
      <c r="E298" s="4" t="s">
        <v>505</v>
      </c>
      <c r="F298" s="3" t="s">
        <v>653</v>
      </c>
      <c r="G298" s="4"/>
    </row>
    <row r="299" spans="1:7" ht="21.75">
      <c r="A299" s="3"/>
      <c r="B299" s="4"/>
      <c r="C299" s="3"/>
      <c r="D299" s="3"/>
      <c r="E299" s="4" t="s">
        <v>278</v>
      </c>
      <c r="F299" s="3"/>
      <c r="G299" s="4"/>
    </row>
    <row r="300" spans="1:7" ht="21.75">
      <c r="A300" s="3"/>
      <c r="B300" s="4"/>
      <c r="C300" s="3"/>
      <c r="D300" s="3" t="s">
        <v>807</v>
      </c>
      <c r="E300" s="4" t="s">
        <v>506</v>
      </c>
      <c r="F300" s="3" t="s">
        <v>651</v>
      </c>
      <c r="G300" s="4"/>
    </row>
    <row r="301" spans="1:7" ht="21.75">
      <c r="A301" s="3"/>
      <c r="B301" s="4"/>
      <c r="C301" s="3"/>
      <c r="D301" s="3" t="s">
        <v>808</v>
      </c>
      <c r="E301" s="4" t="s">
        <v>671</v>
      </c>
      <c r="F301" s="3" t="s">
        <v>654</v>
      </c>
      <c r="G301" s="4"/>
    </row>
    <row r="302" spans="1:7" ht="21.75">
      <c r="A302" s="3"/>
      <c r="B302" s="4"/>
      <c r="C302" s="3"/>
      <c r="D302" s="3" t="s">
        <v>809</v>
      </c>
      <c r="E302" s="4" t="s">
        <v>253</v>
      </c>
      <c r="F302" s="3" t="s">
        <v>654</v>
      </c>
      <c r="G302" s="4"/>
    </row>
    <row r="303" spans="1:7" ht="21.75">
      <c r="A303" s="3"/>
      <c r="B303" s="4"/>
      <c r="C303" s="3"/>
      <c r="D303" s="3" t="s">
        <v>810</v>
      </c>
      <c r="E303" s="4" t="s">
        <v>776</v>
      </c>
      <c r="F303" s="3" t="s">
        <v>933</v>
      </c>
      <c r="G303" s="4"/>
    </row>
    <row r="304" spans="1:7" ht="21.75">
      <c r="A304" s="3"/>
      <c r="B304" s="4"/>
      <c r="C304" s="3"/>
      <c r="D304" s="3" t="s">
        <v>813</v>
      </c>
      <c r="E304" s="4" t="s">
        <v>819</v>
      </c>
      <c r="F304" s="3" t="s">
        <v>653</v>
      </c>
      <c r="G304" s="4"/>
    </row>
    <row r="305" spans="1:7" ht="21.75">
      <c r="A305" s="3"/>
      <c r="B305" s="4"/>
      <c r="C305" s="3"/>
      <c r="D305" s="3" t="s">
        <v>811</v>
      </c>
      <c r="E305" s="4" t="s">
        <v>279</v>
      </c>
      <c r="F305" s="3" t="s">
        <v>237</v>
      </c>
      <c r="G305" s="4"/>
    </row>
    <row r="306" spans="1:7" ht="21.75">
      <c r="A306" s="4"/>
      <c r="B306" s="4"/>
      <c r="C306" s="4"/>
      <c r="D306" s="3" t="s">
        <v>812</v>
      </c>
      <c r="E306" s="4" t="s">
        <v>507</v>
      </c>
      <c r="F306" s="3" t="s">
        <v>15</v>
      </c>
      <c r="G306" s="4"/>
    </row>
    <row r="307" spans="1:7" ht="21.75">
      <c r="A307" s="4"/>
      <c r="B307" s="4"/>
      <c r="C307" s="4"/>
      <c r="D307" s="3" t="s">
        <v>814</v>
      </c>
      <c r="E307" s="4" t="s">
        <v>712</v>
      </c>
      <c r="F307" s="3" t="s">
        <v>235</v>
      </c>
      <c r="G307" s="4"/>
    </row>
    <row r="308" spans="1:7" ht="21.75">
      <c r="A308" s="4"/>
      <c r="B308" s="4"/>
      <c r="C308" s="4"/>
      <c r="D308" s="3" t="s">
        <v>815</v>
      </c>
      <c r="E308" s="4" t="s">
        <v>713</v>
      </c>
      <c r="F308" s="3" t="s">
        <v>246</v>
      </c>
      <c r="G308" s="4"/>
    </row>
    <row r="309" spans="1:7" ht="26.25">
      <c r="A309" s="251"/>
      <c r="B309" s="251"/>
      <c r="C309" s="251"/>
      <c r="D309" s="251"/>
      <c r="E309" s="251"/>
      <c r="F309" s="251"/>
      <c r="G309" s="7" t="s">
        <v>376</v>
      </c>
    </row>
    <row r="310" spans="1:7" ht="23.25">
      <c r="A310" s="1" t="s">
        <v>149</v>
      </c>
      <c r="C310" s="3" t="s">
        <v>532</v>
      </c>
      <c r="D310" s="3" t="s">
        <v>424</v>
      </c>
      <c r="E310" s="19" t="s">
        <v>341</v>
      </c>
      <c r="F310" s="3">
        <v>80</v>
      </c>
      <c r="G310" s="5"/>
    </row>
    <row r="311" spans="1:7" ht="23.25">
      <c r="A311" s="1"/>
      <c r="C311" s="3" t="s">
        <v>532</v>
      </c>
      <c r="D311" s="16" t="s">
        <v>428</v>
      </c>
      <c r="E311" s="19" t="s">
        <v>345</v>
      </c>
      <c r="F311" s="3"/>
      <c r="G311" s="5"/>
    </row>
    <row r="312" spans="1:7" ht="21.75">
      <c r="A312" s="13" t="s">
        <v>185</v>
      </c>
      <c r="B312" s="13"/>
      <c r="C312" s="13" t="s">
        <v>151</v>
      </c>
      <c r="D312" s="13"/>
      <c r="E312" s="13"/>
      <c r="F312" s="13"/>
      <c r="G312" s="13"/>
    </row>
    <row r="313" spans="1:7" ht="21.75">
      <c r="A313" s="3" t="s">
        <v>527</v>
      </c>
      <c r="B313" s="3" t="s">
        <v>549</v>
      </c>
      <c r="C313" s="3" t="s">
        <v>553</v>
      </c>
      <c r="D313" s="3" t="s">
        <v>550</v>
      </c>
      <c r="E313" s="3" t="s">
        <v>551</v>
      </c>
      <c r="F313" s="3" t="s">
        <v>552</v>
      </c>
      <c r="G313" s="3" t="s">
        <v>534</v>
      </c>
    </row>
    <row r="314" spans="1:7" ht="21.75">
      <c r="A314" s="4"/>
      <c r="B314" s="4"/>
      <c r="C314" s="4"/>
      <c r="D314" s="3" t="s">
        <v>824</v>
      </c>
      <c r="E314" s="4" t="s">
        <v>714</v>
      </c>
      <c r="F314" s="3" t="s">
        <v>14</v>
      </c>
      <c r="G314" s="4"/>
    </row>
    <row r="315" spans="1:7" ht="21.75">
      <c r="A315" s="4"/>
      <c r="B315" s="4"/>
      <c r="C315" s="4"/>
      <c r="D315" s="3" t="s">
        <v>825</v>
      </c>
      <c r="E315" s="4" t="s">
        <v>280</v>
      </c>
      <c r="F315" s="3" t="s">
        <v>651</v>
      </c>
      <c r="G315" s="4"/>
    </row>
    <row r="316" spans="1:7" ht="21.75">
      <c r="A316" s="4"/>
      <c r="B316" s="4"/>
      <c r="C316" s="4"/>
      <c r="D316" s="3" t="s">
        <v>826</v>
      </c>
      <c r="E316" s="4" t="s">
        <v>24</v>
      </c>
      <c r="F316" s="3" t="s">
        <v>651</v>
      </c>
      <c r="G316" s="4"/>
    </row>
    <row r="317" spans="1:7" ht="21.75">
      <c r="A317" s="4"/>
      <c r="B317" s="4"/>
      <c r="C317" s="4"/>
      <c r="D317" s="3"/>
      <c r="E317" s="4"/>
      <c r="F317" s="3"/>
      <c r="G317" s="4"/>
    </row>
    <row r="318" spans="1:7" ht="21.75">
      <c r="A318" s="4"/>
      <c r="B318" s="4"/>
      <c r="C318" s="4"/>
      <c r="D318" s="3"/>
      <c r="E318" s="4"/>
      <c r="F318" s="3"/>
      <c r="G318" s="4"/>
    </row>
    <row r="319" spans="1:7" ht="21.75">
      <c r="A319" s="4"/>
      <c r="B319" s="4"/>
      <c r="C319" s="4"/>
      <c r="D319" s="3"/>
      <c r="E319" s="4"/>
      <c r="F319" s="3"/>
      <c r="G319" s="4"/>
    </row>
    <row r="320" spans="1:7" ht="21.75">
      <c r="A320" s="4"/>
      <c r="B320" s="4"/>
      <c r="C320" s="4"/>
      <c r="D320" s="3"/>
      <c r="E320" s="4"/>
      <c r="F320" s="3"/>
      <c r="G320" s="4"/>
    </row>
    <row r="321" spans="1:7" ht="21.75">
      <c r="A321" s="4"/>
      <c r="B321" s="4"/>
      <c r="C321" s="4"/>
      <c r="D321" s="3"/>
      <c r="E321" s="4"/>
      <c r="F321" s="3"/>
      <c r="G321" s="4"/>
    </row>
    <row r="322" spans="1:7" ht="21.75">
      <c r="A322" s="4"/>
      <c r="B322" s="4"/>
      <c r="C322" s="4"/>
      <c r="D322" s="3"/>
      <c r="E322" s="4"/>
      <c r="F322" s="3"/>
      <c r="G322" s="4"/>
    </row>
    <row r="323" spans="1:7" ht="21.75">
      <c r="A323" s="4"/>
      <c r="B323" s="4"/>
      <c r="C323" s="4"/>
      <c r="D323" s="3"/>
      <c r="E323" s="4"/>
      <c r="F323" s="3"/>
      <c r="G323" s="4"/>
    </row>
    <row r="324" spans="1:7" ht="21.75">
      <c r="A324" s="4"/>
      <c r="B324" s="4"/>
      <c r="C324" s="4"/>
      <c r="D324" s="3"/>
      <c r="E324" s="4"/>
      <c r="F324" s="3"/>
      <c r="G324" s="4"/>
    </row>
    <row r="325" spans="1:7" ht="21.75">
      <c r="A325" s="4"/>
      <c r="B325" s="4"/>
      <c r="C325" s="4"/>
      <c r="D325" s="3"/>
      <c r="E325" s="4"/>
      <c r="F325" s="3"/>
      <c r="G325" s="4"/>
    </row>
    <row r="326" spans="1:7" ht="21.75">
      <c r="A326" s="4"/>
      <c r="B326" s="4"/>
      <c r="C326" s="4"/>
      <c r="D326" s="3"/>
      <c r="E326" s="4"/>
      <c r="F326" s="3"/>
      <c r="G326" s="4"/>
    </row>
    <row r="327" spans="1:7" ht="21.75">
      <c r="A327" s="4"/>
      <c r="B327" s="4"/>
      <c r="C327" s="4"/>
      <c r="D327" s="3"/>
      <c r="E327" s="4"/>
      <c r="F327" s="3"/>
      <c r="G327" s="4"/>
    </row>
    <row r="328" spans="1:7" ht="21.75">
      <c r="A328" s="4"/>
      <c r="B328" s="4"/>
      <c r="C328" s="4"/>
      <c r="D328" s="3"/>
      <c r="E328" s="4"/>
      <c r="F328" s="3"/>
      <c r="G328" s="4"/>
    </row>
    <row r="329" spans="1:7" ht="21.75">
      <c r="A329" s="4"/>
      <c r="B329" s="4"/>
      <c r="C329" s="4"/>
      <c r="D329" s="3"/>
      <c r="E329" s="4"/>
      <c r="F329" s="3"/>
      <c r="G329" s="4"/>
    </row>
    <row r="330" spans="1:7" ht="21.75">
      <c r="A330" s="4"/>
      <c r="B330" s="4"/>
      <c r="C330" s="4"/>
      <c r="D330" s="3"/>
      <c r="E330" s="4"/>
      <c r="F330" s="3"/>
      <c r="G330" s="4"/>
    </row>
    <row r="331" spans="1:7" ht="26.25">
      <c r="A331" s="251" t="s">
        <v>148</v>
      </c>
      <c r="B331" s="251"/>
      <c r="C331" s="251"/>
      <c r="D331" s="251"/>
      <c r="E331" s="251"/>
      <c r="F331" s="251"/>
      <c r="G331" s="7" t="s">
        <v>187</v>
      </c>
    </row>
    <row r="332" spans="1:7" ht="23.25">
      <c r="A332" s="1" t="s">
        <v>149</v>
      </c>
      <c r="C332" s="3" t="s">
        <v>532</v>
      </c>
      <c r="D332" s="3" t="s">
        <v>424</v>
      </c>
      <c r="E332" s="19" t="s">
        <v>341</v>
      </c>
      <c r="F332" s="3">
        <v>80</v>
      </c>
      <c r="G332" s="5"/>
    </row>
    <row r="333" spans="1:7" ht="21.75">
      <c r="A333" s="1"/>
      <c r="C333" s="3" t="s">
        <v>532</v>
      </c>
      <c r="D333" s="116" t="s">
        <v>427</v>
      </c>
      <c r="E333" s="120" t="s">
        <v>343</v>
      </c>
      <c r="F333" s="3"/>
      <c r="G333" s="5"/>
    </row>
    <row r="334" spans="1:7" ht="23.25">
      <c r="A334" s="1"/>
      <c r="C334" s="3" t="s">
        <v>532</v>
      </c>
      <c r="D334" s="16" t="s">
        <v>428</v>
      </c>
      <c r="E334" s="19" t="s">
        <v>345</v>
      </c>
      <c r="F334" s="3"/>
      <c r="G334" s="5"/>
    </row>
    <row r="335" spans="1:7" ht="21.75">
      <c r="A335" s="13" t="s">
        <v>186</v>
      </c>
      <c r="B335" s="13"/>
      <c r="C335" s="13" t="s">
        <v>151</v>
      </c>
      <c r="D335" s="13"/>
      <c r="E335" s="13"/>
      <c r="F335" s="13"/>
      <c r="G335" s="13"/>
    </row>
    <row r="336" spans="1:7" ht="21.75">
      <c r="A336" s="3" t="s">
        <v>527</v>
      </c>
      <c r="B336" s="3" t="s">
        <v>549</v>
      </c>
      <c r="C336" s="3" t="s">
        <v>553</v>
      </c>
      <c r="D336" s="3" t="s">
        <v>550</v>
      </c>
      <c r="E336" s="3" t="s">
        <v>551</v>
      </c>
      <c r="F336" s="3" t="s">
        <v>552</v>
      </c>
      <c r="G336" s="3" t="s">
        <v>534</v>
      </c>
    </row>
    <row r="337" spans="1:7" ht="23.25">
      <c r="A337" s="3">
        <v>1</v>
      </c>
      <c r="B337" s="4" t="s">
        <v>281</v>
      </c>
      <c r="C337" s="3">
        <v>30</v>
      </c>
      <c r="D337" s="16" t="s">
        <v>740</v>
      </c>
      <c r="E337" s="19" t="s">
        <v>663</v>
      </c>
      <c r="F337" s="3" t="s">
        <v>709</v>
      </c>
      <c r="G337" s="3"/>
    </row>
    <row r="338" spans="1:7" ht="23.25">
      <c r="A338" s="3">
        <v>2</v>
      </c>
      <c r="B338" s="4" t="s">
        <v>282</v>
      </c>
      <c r="C338" s="3">
        <v>30</v>
      </c>
      <c r="D338" s="16" t="s">
        <v>741</v>
      </c>
      <c r="E338" s="19" t="s">
        <v>865</v>
      </c>
      <c r="F338" s="3" t="s">
        <v>651</v>
      </c>
      <c r="G338" s="3"/>
    </row>
    <row r="339" spans="1:7" ht="23.25">
      <c r="A339" s="3"/>
      <c r="B339" s="4" t="s">
        <v>283</v>
      </c>
      <c r="C339" s="3"/>
      <c r="D339" s="16" t="s">
        <v>742</v>
      </c>
      <c r="E339" s="19" t="s">
        <v>946</v>
      </c>
      <c r="F339" s="3" t="s">
        <v>653</v>
      </c>
      <c r="G339" s="3"/>
    </row>
    <row r="340" spans="1:7" ht="23.25">
      <c r="A340" s="3">
        <v>3</v>
      </c>
      <c r="B340" s="4" t="s">
        <v>284</v>
      </c>
      <c r="C340" s="3">
        <v>20</v>
      </c>
      <c r="D340" s="16" t="s">
        <v>743</v>
      </c>
      <c r="E340" s="19" t="s">
        <v>836</v>
      </c>
      <c r="F340" s="3" t="s">
        <v>653</v>
      </c>
      <c r="G340" s="3"/>
    </row>
    <row r="341" spans="1:7" ht="23.25">
      <c r="A341" s="3"/>
      <c r="B341" s="4" t="s">
        <v>285</v>
      </c>
      <c r="C341" s="3"/>
      <c r="D341" s="16" t="s">
        <v>744</v>
      </c>
      <c r="E341" s="22" t="s">
        <v>184</v>
      </c>
      <c r="F341" s="3" t="s">
        <v>653</v>
      </c>
      <c r="G341" s="3"/>
    </row>
    <row r="342" spans="1:7" ht="23.25">
      <c r="A342" s="3"/>
      <c r="B342" s="3"/>
      <c r="C342" s="3"/>
      <c r="D342" s="16" t="s">
        <v>745</v>
      </c>
      <c r="E342" s="19" t="s">
        <v>661</v>
      </c>
      <c r="F342" s="3" t="s">
        <v>651</v>
      </c>
      <c r="G342" s="3"/>
    </row>
    <row r="343" spans="1:7" ht="21.75">
      <c r="A343" s="3"/>
      <c r="B343" s="4"/>
      <c r="C343" s="3"/>
      <c r="D343" s="3" t="s">
        <v>766</v>
      </c>
      <c r="E343" s="4" t="s">
        <v>286</v>
      </c>
      <c r="F343" s="3" t="s">
        <v>654</v>
      </c>
      <c r="G343" s="4"/>
    </row>
    <row r="344" spans="1:7" ht="21.75">
      <c r="A344" s="3"/>
      <c r="B344" s="4"/>
      <c r="C344" s="3"/>
      <c r="D344" s="3" t="s">
        <v>807</v>
      </c>
      <c r="E344" s="4" t="s">
        <v>508</v>
      </c>
      <c r="F344" s="3" t="s">
        <v>651</v>
      </c>
      <c r="G344" s="4"/>
    </row>
    <row r="345" spans="1:7" ht="21.75">
      <c r="A345" s="3"/>
      <c r="B345" s="4"/>
      <c r="C345" s="3"/>
      <c r="D345" s="3" t="s">
        <v>827</v>
      </c>
      <c r="E345" s="4" t="s">
        <v>287</v>
      </c>
      <c r="F345" s="3" t="s">
        <v>651</v>
      </c>
      <c r="G345" s="4"/>
    </row>
    <row r="346" spans="1:7" ht="21.75">
      <c r="A346" s="3"/>
      <c r="B346" s="4"/>
      <c r="C346" s="3"/>
      <c r="D346" s="3"/>
      <c r="E346" s="4" t="s">
        <v>288</v>
      </c>
      <c r="F346" s="3"/>
      <c r="G346" s="4"/>
    </row>
    <row r="347" spans="1:7" ht="21.75">
      <c r="A347" s="3"/>
      <c r="B347" s="4"/>
      <c r="C347" s="3"/>
      <c r="D347" s="3" t="s">
        <v>762</v>
      </c>
      <c r="E347" s="4" t="s">
        <v>775</v>
      </c>
      <c r="F347" s="3" t="s">
        <v>654</v>
      </c>
      <c r="G347" s="4"/>
    </row>
    <row r="348" spans="1:7" ht="21.75">
      <c r="A348" s="3"/>
      <c r="B348" s="4"/>
      <c r="C348" s="3"/>
      <c r="D348" s="3"/>
      <c r="E348" s="4"/>
      <c r="F348" s="9"/>
      <c r="G348" s="4"/>
    </row>
    <row r="349" spans="1:7" ht="21.75">
      <c r="A349" s="3"/>
      <c r="B349" s="4"/>
      <c r="C349" s="3"/>
      <c r="D349" s="3"/>
      <c r="E349" s="4"/>
      <c r="F349" s="9"/>
      <c r="G349" s="4"/>
    </row>
    <row r="350" spans="1:7" ht="21.75">
      <c r="A350" s="3"/>
      <c r="B350" s="4"/>
      <c r="C350" s="3"/>
      <c r="D350" s="3"/>
      <c r="E350" s="4"/>
      <c r="F350" s="3"/>
      <c r="G350" s="4"/>
    </row>
    <row r="351" spans="1:7" ht="21.75">
      <c r="A351" s="4"/>
      <c r="B351" s="4"/>
      <c r="C351" s="4"/>
      <c r="D351" s="3"/>
      <c r="E351" s="4"/>
      <c r="F351" s="3"/>
      <c r="G351" s="4"/>
    </row>
    <row r="352" spans="1:7" ht="21.75">
      <c r="A352" s="4"/>
      <c r="B352" s="4"/>
      <c r="C352" s="4"/>
      <c r="D352" s="3"/>
      <c r="E352" s="4"/>
      <c r="F352" s="3"/>
      <c r="G352" s="4"/>
    </row>
    <row r="353" spans="1:7" ht="26.25">
      <c r="A353" s="251" t="s">
        <v>148</v>
      </c>
      <c r="B353" s="251"/>
      <c r="C353" s="251"/>
      <c r="D353" s="251"/>
      <c r="E353" s="251"/>
      <c r="F353" s="251"/>
      <c r="G353" s="7" t="s">
        <v>377</v>
      </c>
    </row>
    <row r="354" spans="1:7" ht="23.25">
      <c r="A354" s="1" t="s">
        <v>149</v>
      </c>
      <c r="C354" s="3" t="s">
        <v>532</v>
      </c>
      <c r="D354" s="3" t="s">
        <v>190</v>
      </c>
      <c r="E354" s="19" t="s">
        <v>189</v>
      </c>
      <c r="F354" s="3">
        <v>80</v>
      </c>
      <c r="G354" s="5"/>
    </row>
    <row r="355" spans="1:7" ht="21.75">
      <c r="A355" s="13" t="s">
        <v>188</v>
      </c>
      <c r="B355" s="13"/>
      <c r="C355" s="13" t="s">
        <v>151</v>
      </c>
      <c r="D355" s="13"/>
      <c r="E355" s="13"/>
      <c r="F355" s="13"/>
      <c r="G355" s="13"/>
    </row>
    <row r="356" spans="1:7" ht="21.75">
      <c r="A356" s="3" t="s">
        <v>527</v>
      </c>
      <c r="B356" s="3" t="s">
        <v>549</v>
      </c>
      <c r="C356" s="3" t="s">
        <v>553</v>
      </c>
      <c r="D356" s="3" t="s">
        <v>550</v>
      </c>
      <c r="E356" s="3" t="s">
        <v>551</v>
      </c>
      <c r="F356" s="3" t="s">
        <v>552</v>
      </c>
      <c r="G356" s="3" t="s">
        <v>534</v>
      </c>
    </row>
    <row r="357" spans="1:7" ht="23.25">
      <c r="A357" s="3">
        <v>1</v>
      </c>
      <c r="B357" s="4" t="s">
        <v>289</v>
      </c>
      <c r="C357" s="3">
        <v>20</v>
      </c>
      <c r="D357" s="16" t="s">
        <v>740</v>
      </c>
      <c r="E357" s="19" t="s">
        <v>663</v>
      </c>
      <c r="F357" s="3" t="s">
        <v>709</v>
      </c>
      <c r="G357" s="3"/>
    </row>
    <row r="358" spans="1:7" ht="23.25">
      <c r="A358" s="3">
        <v>2</v>
      </c>
      <c r="B358" s="4" t="s">
        <v>290</v>
      </c>
      <c r="C358" s="3">
        <v>20</v>
      </c>
      <c r="D358" s="16" t="s">
        <v>741</v>
      </c>
      <c r="E358" s="19" t="s">
        <v>865</v>
      </c>
      <c r="F358" s="3" t="s">
        <v>651</v>
      </c>
      <c r="G358" s="3"/>
    </row>
    <row r="359" spans="1:7" ht="23.25">
      <c r="A359" s="3">
        <v>3</v>
      </c>
      <c r="B359" s="4" t="s">
        <v>291</v>
      </c>
      <c r="C359" s="3">
        <v>20</v>
      </c>
      <c r="D359" s="16" t="s">
        <v>742</v>
      </c>
      <c r="E359" s="19" t="s">
        <v>946</v>
      </c>
      <c r="F359" s="3" t="s">
        <v>653</v>
      </c>
      <c r="G359" s="3"/>
    </row>
    <row r="360" spans="1:7" ht="23.25">
      <c r="A360" s="3">
        <v>4</v>
      </c>
      <c r="B360" s="4" t="s">
        <v>292</v>
      </c>
      <c r="C360" s="3">
        <v>20</v>
      </c>
      <c r="D360" s="16" t="s">
        <v>743</v>
      </c>
      <c r="E360" s="19" t="s">
        <v>836</v>
      </c>
      <c r="F360" s="3" t="s">
        <v>653</v>
      </c>
      <c r="G360" s="3"/>
    </row>
    <row r="361" spans="1:7" ht="23.25">
      <c r="A361" s="3"/>
      <c r="B361" s="3"/>
      <c r="C361" s="3"/>
      <c r="D361" s="16" t="s">
        <v>744</v>
      </c>
      <c r="E361" s="22" t="s">
        <v>184</v>
      </c>
      <c r="F361" s="3" t="s">
        <v>653</v>
      </c>
      <c r="G361" s="3"/>
    </row>
    <row r="362" spans="1:7" ht="23.25">
      <c r="A362" s="3"/>
      <c r="B362" s="3"/>
      <c r="C362" s="3"/>
      <c r="D362" s="16" t="s">
        <v>745</v>
      </c>
      <c r="E362" s="19" t="s">
        <v>661</v>
      </c>
      <c r="F362" s="3" t="s">
        <v>651</v>
      </c>
      <c r="G362" s="3"/>
    </row>
    <row r="363" spans="1:7" ht="21.75">
      <c r="A363" s="3"/>
      <c r="B363" s="4"/>
      <c r="C363" s="3"/>
      <c r="D363" s="3" t="s">
        <v>747</v>
      </c>
      <c r="E363" s="4" t="s">
        <v>710</v>
      </c>
      <c r="F363" s="3" t="s">
        <v>237</v>
      </c>
      <c r="G363" s="4"/>
    </row>
    <row r="364" spans="1:7" ht="21.75">
      <c r="A364" s="3"/>
      <c r="B364" s="4"/>
      <c r="C364" s="3"/>
      <c r="D364" s="3" t="s">
        <v>293</v>
      </c>
      <c r="E364" s="4" t="s">
        <v>294</v>
      </c>
      <c r="F364" s="3" t="s">
        <v>651</v>
      </c>
      <c r="G364" s="4"/>
    </row>
    <row r="365" spans="1:7" ht="21.75">
      <c r="A365" s="3"/>
      <c r="B365" s="4"/>
      <c r="C365" s="3"/>
      <c r="D365" s="3" t="s">
        <v>755</v>
      </c>
      <c r="E365" s="4" t="s">
        <v>295</v>
      </c>
      <c r="F365" s="3" t="s">
        <v>304</v>
      </c>
      <c r="G365" s="4"/>
    </row>
    <row r="366" spans="1:7" ht="21.75">
      <c r="A366" s="3"/>
      <c r="B366" s="4"/>
      <c r="C366" s="3"/>
      <c r="D366" s="3" t="s">
        <v>756</v>
      </c>
      <c r="E366" s="4" t="s">
        <v>296</v>
      </c>
      <c r="F366" s="3" t="s">
        <v>651</v>
      </c>
      <c r="G366" s="4"/>
    </row>
    <row r="367" spans="1:7" ht="21.75">
      <c r="A367" s="3"/>
      <c r="B367" s="4"/>
      <c r="C367" s="3"/>
      <c r="D367" s="3" t="s">
        <v>748</v>
      </c>
      <c r="E367" s="4" t="s">
        <v>297</v>
      </c>
      <c r="F367" s="3" t="s">
        <v>709</v>
      </c>
      <c r="G367" s="4"/>
    </row>
    <row r="368" spans="1:7" ht="21.75">
      <c r="A368" s="3"/>
      <c r="B368" s="4"/>
      <c r="C368" s="3"/>
      <c r="D368" s="3" t="s">
        <v>750</v>
      </c>
      <c r="E368" s="4" t="s">
        <v>298</v>
      </c>
      <c r="F368" s="3" t="s">
        <v>651</v>
      </c>
      <c r="G368" s="4"/>
    </row>
    <row r="369" spans="1:7" ht="21.75">
      <c r="A369" s="3"/>
      <c r="B369" s="4"/>
      <c r="C369" s="3"/>
      <c r="D369" s="3" t="s">
        <v>749</v>
      </c>
      <c r="E369" s="4" t="s">
        <v>299</v>
      </c>
      <c r="F369" s="3" t="s">
        <v>709</v>
      </c>
      <c r="G369" s="4"/>
    </row>
    <row r="370" spans="1:7" ht="21.75">
      <c r="A370" s="3"/>
      <c r="B370" s="4"/>
      <c r="C370" s="3"/>
      <c r="D370" s="3" t="s">
        <v>751</v>
      </c>
      <c r="E370" s="4" t="s">
        <v>300</v>
      </c>
      <c r="F370" s="3" t="s">
        <v>654</v>
      </c>
      <c r="G370" s="4"/>
    </row>
    <row r="371" spans="1:7" ht="21.75">
      <c r="A371" s="4"/>
      <c r="B371" s="4"/>
      <c r="C371" s="4"/>
      <c r="D371" s="3" t="s">
        <v>752</v>
      </c>
      <c r="E371" s="4" t="s">
        <v>301</v>
      </c>
      <c r="F371" s="3" t="s">
        <v>653</v>
      </c>
      <c r="G371" s="4"/>
    </row>
    <row r="372" spans="1:7" ht="21.75">
      <c r="A372" s="4"/>
      <c r="B372" s="4"/>
      <c r="C372" s="4"/>
      <c r="D372" s="3" t="s">
        <v>753</v>
      </c>
      <c r="E372" s="4" t="s">
        <v>302</v>
      </c>
      <c r="F372" s="3" t="s">
        <v>653</v>
      </c>
      <c r="G372" s="4"/>
    </row>
    <row r="373" spans="1:7" ht="21.75">
      <c r="A373" s="4"/>
      <c r="B373" s="4"/>
      <c r="C373" s="4"/>
      <c r="D373" s="3" t="s">
        <v>754</v>
      </c>
      <c r="E373" s="4" t="s">
        <v>303</v>
      </c>
      <c r="F373" s="3" t="s">
        <v>653</v>
      </c>
      <c r="G373" s="4"/>
    </row>
    <row r="374" spans="1:7" ht="21.75">
      <c r="A374" s="4"/>
      <c r="B374" s="4"/>
      <c r="C374" s="4"/>
      <c r="D374" s="3" t="s">
        <v>846</v>
      </c>
      <c r="E374" s="4" t="s">
        <v>669</v>
      </c>
      <c r="F374" s="3" t="s">
        <v>651</v>
      </c>
      <c r="G374" s="4"/>
    </row>
    <row r="375" spans="1:7" ht="26.25">
      <c r="A375" s="251" t="s">
        <v>148</v>
      </c>
      <c r="B375" s="251"/>
      <c r="C375" s="251"/>
      <c r="D375" s="251"/>
      <c r="E375" s="251"/>
      <c r="F375" s="251"/>
      <c r="G375" s="7" t="s">
        <v>378</v>
      </c>
    </row>
    <row r="376" spans="1:7" ht="23.25">
      <c r="A376" s="1" t="s">
        <v>149</v>
      </c>
      <c r="C376" s="3" t="s">
        <v>532</v>
      </c>
      <c r="D376" s="3" t="s">
        <v>424</v>
      </c>
      <c r="E376" s="19" t="s">
        <v>191</v>
      </c>
      <c r="F376" s="3">
        <v>80</v>
      </c>
      <c r="G376" s="5"/>
    </row>
    <row r="377" spans="1:7" ht="23.25">
      <c r="A377" s="1"/>
      <c r="C377" s="3" t="s">
        <v>532</v>
      </c>
      <c r="D377" s="16" t="s">
        <v>426</v>
      </c>
      <c r="E377" s="19" t="s">
        <v>344</v>
      </c>
      <c r="F377" s="3"/>
      <c r="G377" s="5"/>
    </row>
    <row r="378" spans="1:7" ht="21.75">
      <c r="A378" s="13" t="s">
        <v>192</v>
      </c>
      <c r="B378" s="13"/>
      <c r="C378" s="13" t="s">
        <v>151</v>
      </c>
      <c r="D378" s="13"/>
      <c r="E378" s="13"/>
      <c r="F378" s="13"/>
      <c r="G378" s="13"/>
    </row>
    <row r="379" spans="1:7" ht="21.75">
      <c r="A379" s="3" t="s">
        <v>527</v>
      </c>
      <c r="B379" s="3" t="s">
        <v>549</v>
      </c>
      <c r="C379" s="3" t="s">
        <v>553</v>
      </c>
      <c r="D379" s="3" t="s">
        <v>550</v>
      </c>
      <c r="E379" s="3" t="s">
        <v>551</v>
      </c>
      <c r="F379" s="3" t="s">
        <v>552</v>
      </c>
      <c r="G379" s="3" t="s">
        <v>534</v>
      </c>
    </row>
    <row r="380" spans="1:7" ht="23.25">
      <c r="A380" s="3">
        <v>1</v>
      </c>
      <c r="B380" s="4" t="s">
        <v>305</v>
      </c>
      <c r="C380" s="3">
        <v>10</v>
      </c>
      <c r="D380" s="16" t="s">
        <v>740</v>
      </c>
      <c r="E380" s="19" t="s">
        <v>663</v>
      </c>
      <c r="F380" s="3" t="s">
        <v>709</v>
      </c>
      <c r="G380" s="3"/>
    </row>
    <row r="381" spans="1:7" ht="23.25">
      <c r="A381" s="3">
        <v>2</v>
      </c>
      <c r="B381" s="4" t="s">
        <v>306</v>
      </c>
      <c r="C381" s="3">
        <v>20</v>
      </c>
      <c r="D381" s="16" t="s">
        <v>741</v>
      </c>
      <c r="E381" s="19" t="s">
        <v>865</v>
      </c>
      <c r="F381" s="3" t="s">
        <v>651</v>
      </c>
      <c r="G381" s="3"/>
    </row>
    <row r="382" spans="1:7" ht="23.25">
      <c r="A382" s="3">
        <v>3</v>
      </c>
      <c r="B382" s="4" t="s">
        <v>307</v>
      </c>
      <c r="C382" s="3">
        <v>20</v>
      </c>
      <c r="D382" s="16" t="s">
        <v>742</v>
      </c>
      <c r="E382" s="19" t="s">
        <v>946</v>
      </c>
      <c r="F382" s="3" t="s">
        <v>653</v>
      </c>
      <c r="G382" s="3"/>
    </row>
    <row r="383" spans="1:7" ht="23.25">
      <c r="A383" s="3"/>
      <c r="B383" s="4" t="s">
        <v>310</v>
      </c>
      <c r="C383" s="3"/>
      <c r="D383" s="16" t="s">
        <v>743</v>
      </c>
      <c r="E383" s="19" t="s">
        <v>836</v>
      </c>
      <c r="F383" s="3" t="s">
        <v>653</v>
      </c>
      <c r="G383" s="3"/>
    </row>
    <row r="384" spans="1:7" ht="23.25">
      <c r="A384" s="3">
        <v>4</v>
      </c>
      <c r="B384" s="4" t="s">
        <v>308</v>
      </c>
      <c r="C384" s="3">
        <v>20</v>
      </c>
      <c r="D384" s="16" t="s">
        <v>744</v>
      </c>
      <c r="E384" s="22" t="s">
        <v>184</v>
      </c>
      <c r="F384" s="3" t="s">
        <v>653</v>
      </c>
      <c r="G384" s="3"/>
    </row>
    <row r="385" spans="1:7" ht="23.25">
      <c r="A385" s="3">
        <v>5</v>
      </c>
      <c r="B385" s="4" t="s">
        <v>309</v>
      </c>
      <c r="C385" s="3">
        <v>10</v>
      </c>
      <c r="D385" s="16" t="s">
        <v>745</v>
      </c>
      <c r="E385" s="19" t="s">
        <v>661</v>
      </c>
      <c r="F385" s="3" t="s">
        <v>651</v>
      </c>
      <c r="G385" s="3"/>
    </row>
    <row r="386" spans="1:7" ht="21.75">
      <c r="A386" s="3"/>
      <c r="B386" s="4" t="s">
        <v>310</v>
      </c>
      <c r="C386" s="3"/>
      <c r="D386" s="3" t="s">
        <v>794</v>
      </c>
      <c r="E386" s="4" t="s">
        <v>311</v>
      </c>
      <c r="F386" s="3" t="s">
        <v>651</v>
      </c>
      <c r="G386" s="4"/>
    </row>
    <row r="387" spans="1:7" ht="21.75">
      <c r="A387" s="3"/>
      <c r="B387" s="4"/>
      <c r="C387" s="3"/>
      <c r="D387" s="3" t="s">
        <v>795</v>
      </c>
      <c r="E387" s="4" t="s">
        <v>909</v>
      </c>
      <c r="F387" s="3" t="s">
        <v>236</v>
      </c>
      <c r="G387" s="4"/>
    </row>
    <row r="388" spans="1:7" ht="21.75">
      <c r="A388" s="3"/>
      <c r="B388" s="4"/>
      <c r="C388" s="3"/>
      <c r="D388" s="3" t="s">
        <v>796</v>
      </c>
      <c r="E388" s="4" t="s">
        <v>910</v>
      </c>
      <c r="F388" s="3" t="s">
        <v>933</v>
      </c>
      <c r="G388" s="4"/>
    </row>
    <row r="389" spans="1:7" ht="21.75">
      <c r="A389" s="3"/>
      <c r="B389" s="4"/>
      <c r="C389" s="3"/>
      <c r="D389" s="3" t="s">
        <v>797</v>
      </c>
      <c r="E389" s="4" t="s">
        <v>312</v>
      </c>
      <c r="F389" s="3" t="s">
        <v>933</v>
      </c>
      <c r="G389" s="4"/>
    </row>
    <row r="390" spans="1:7" ht="21.75">
      <c r="A390" s="3"/>
      <c r="B390" s="4"/>
      <c r="C390" s="3"/>
      <c r="D390" s="3" t="s">
        <v>799</v>
      </c>
      <c r="E390" s="4" t="s">
        <v>313</v>
      </c>
      <c r="F390" s="3" t="s">
        <v>651</v>
      </c>
      <c r="G390" s="4"/>
    </row>
    <row r="391" spans="1:7" ht="21.75">
      <c r="A391" s="3"/>
      <c r="B391" s="4"/>
      <c r="C391" s="3"/>
      <c r="D391" s="3" t="s">
        <v>798</v>
      </c>
      <c r="E391" s="4" t="s">
        <v>660</v>
      </c>
      <c r="F391" s="3" t="s">
        <v>651</v>
      </c>
      <c r="G391" s="4"/>
    </row>
    <row r="392" spans="1:7" ht="21.75">
      <c r="A392" s="3"/>
      <c r="B392" s="4"/>
      <c r="C392" s="3"/>
      <c r="D392" s="3" t="s">
        <v>800</v>
      </c>
      <c r="E392" s="4" t="s">
        <v>865</v>
      </c>
      <c r="F392" s="3" t="s">
        <v>651</v>
      </c>
      <c r="G392" s="4"/>
    </row>
    <row r="393" spans="1:7" ht="21.75">
      <c r="A393" s="3"/>
      <c r="B393" s="4"/>
      <c r="C393" s="3"/>
      <c r="D393" s="3" t="s">
        <v>801</v>
      </c>
      <c r="E393" s="4" t="s">
        <v>778</v>
      </c>
      <c r="F393" s="3" t="s">
        <v>651</v>
      </c>
      <c r="G393" s="4"/>
    </row>
    <row r="394" spans="1:7" ht="21.75">
      <c r="A394" s="4"/>
      <c r="B394" s="4"/>
      <c r="C394" s="4"/>
      <c r="D394" s="3" t="s">
        <v>802</v>
      </c>
      <c r="E394" s="4" t="s">
        <v>314</v>
      </c>
      <c r="F394" s="3" t="s">
        <v>709</v>
      </c>
      <c r="G394" s="4"/>
    </row>
    <row r="395" spans="1:7" ht="21.75">
      <c r="A395" s="4"/>
      <c r="B395" s="4"/>
      <c r="C395" s="4"/>
      <c r="D395" s="3"/>
      <c r="E395" s="4"/>
      <c r="F395" s="3"/>
      <c r="G395" s="4"/>
    </row>
    <row r="396" spans="1:7" ht="21.75">
      <c r="A396" s="4"/>
      <c r="B396" s="4"/>
      <c r="C396" s="4"/>
      <c r="D396" s="3"/>
      <c r="E396" s="4"/>
      <c r="F396" s="3"/>
      <c r="G396" s="4"/>
    </row>
    <row r="397" spans="1:7" ht="26.25">
      <c r="A397" s="251" t="s">
        <v>148</v>
      </c>
      <c r="B397" s="251"/>
      <c r="C397" s="251"/>
      <c r="D397" s="251"/>
      <c r="E397" s="251"/>
      <c r="F397" s="251"/>
      <c r="G397" s="7" t="s">
        <v>379</v>
      </c>
    </row>
    <row r="398" spans="1:7" ht="23.25">
      <c r="A398" s="1" t="s">
        <v>149</v>
      </c>
      <c r="C398" s="3" t="s">
        <v>532</v>
      </c>
      <c r="D398" s="16" t="s">
        <v>519</v>
      </c>
      <c r="E398" s="19" t="s">
        <v>474</v>
      </c>
      <c r="F398" s="3">
        <v>80</v>
      </c>
      <c r="G398" s="5"/>
    </row>
    <row r="399" spans="1:7" ht="23.25">
      <c r="A399" s="1"/>
      <c r="C399" s="3" t="s">
        <v>532</v>
      </c>
      <c r="D399" s="3" t="s">
        <v>424</v>
      </c>
      <c r="E399" s="19" t="s">
        <v>191</v>
      </c>
      <c r="F399" s="3"/>
      <c r="G399" s="5"/>
    </row>
    <row r="400" spans="1:7" ht="21.75">
      <c r="A400" s="13" t="s">
        <v>193</v>
      </c>
      <c r="B400" s="13"/>
      <c r="C400" s="13" t="s">
        <v>151</v>
      </c>
      <c r="D400" s="13"/>
      <c r="E400" s="13"/>
      <c r="F400" s="13"/>
      <c r="G400" s="13"/>
    </row>
    <row r="401" spans="1:7" ht="21.75">
      <c r="A401" s="3" t="s">
        <v>527</v>
      </c>
      <c r="B401" s="3" t="s">
        <v>549</v>
      </c>
      <c r="C401" s="3" t="s">
        <v>553</v>
      </c>
      <c r="D401" s="3" t="s">
        <v>550</v>
      </c>
      <c r="E401" s="3" t="s">
        <v>551</v>
      </c>
      <c r="F401" s="3" t="s">
        <v>552</v>
      </c>
      <c r="G401" s="3" t="s">
        <v>534</v>
      </c>
    </row>
    <row r="402" spans="1:7" ht="21.75">
      <c r="A402" s="3">
        <v>1</v>
      </c>
      <c r="B402" s="4" t="s">
        <v>315</v>
      </c>
      <c r="C402" s="3">
        <v>10</v>
      </c>
      <c r="D402" s="3" t="s">
        <v>717</v>
      </c>
      <c r="E402" s="4" t="s">
        <v>319</v>
      </c>
      <c r="F402" s="3" t="s">
        <v>651</v>
      </c>
      <c r="G402" s="4"/>
    </row>
    <row r="403" spans="1:7" ht="21.75">
      <c r="A403" s="3">
        <v>2</v>
      </c>
      <c r="B403" s="4" t="s">
        <v>316</v>
      </c>
      <c r="C403" s="3">
        <v>30</v>
      </c>
      <c r="D403" s="3" t="s">
        <v>742</v>
      </c>
      <c r="E403" s="4" t="s">
        <v>320</v>
      </c>
      <c r="F403" s="3" t="s">
        <v>653</v>
      </c>
      <c r="G403" s="4"/>
    </row>
    <row r="404" spans="1:7" ht="21.75">
      <c r="A404" s="3">
        <v>3</v>
      </c>
      <c r="B404" s="4" t="s">
        <v>317</v>
      </c>
      <c r="C404" s="3">
        <v>30</v>
      </c>
      <c r="D404" s="3"/>
      <c r="E404" s="4"/>
      <c r="F404" s="3"/>
      <c r="G404" s="4"/>
    </row>
    <row r="405" spans="1:7" ht="21.75">
      <c r="A405" s="3">
        <v>4</v>
      </c>
      <c r="B405" s="4" t="s">
        <v>318</v>
      </c>
      <c r="C405" s="3">
        <v>10</v>
      </c>
      <c r="D405" s="3"/>
      <c r="E405" s="4"/>
      <c r="F405" s="3"/>
      <c r="G405" s="4"/>
    </row>
    <row r="406" spans="1:7" ht="21.75">
      <c r="A406" s="3"/>
      <c r="B406" s="4"/>
      <c r="C406" s="3"/>
      <c r="D406" s="3"/>
      <c r="E406" s="4"/>
      <c r="F406" s="3"/>
      <c r="G406" s="4"/>
    </row>
    <row r="407" spans="1:7" ht="21.75">
      <c r="A407" s="12"/>
      <c r="B407" s="6"/>
      <c r="C407" s="12"/>
      <c r="D407" s="12"/>
      <c r="E407" s="6"/>
      <c r="F407" s="12"/>
      <c r="G407" s="6"/>
    </row>
    <row r="408" spans="1:7" ht="26.25">
      <c r="A408" s="251"/>
      <c r="B408" s="251"/>
      <c r="C408" s="251"/>
      <c r="D408" s="251"/>
      <c r="E408" s="251"/>
      <c r="F408" s="251"/>
      <c r="G408" s="7"/>
    </row>
    <row r="409" spans="1:7" ht="23.25">
      <c r="A409" s="1" t="s">
        <v>149</v>
      </c>
      <c r="C409" s="3" t="s">
        <v>532</v>
      </c>
      <c r="D409" s="3" t="s">
        <v>424</v>
      </c>
      <c r="E409" s="19" t="s">
        <v>191</v>
      </c>
      <c r="F409" s="3">
        <v>80</v>
      </c>
      <c r="G409" s="5"/>
    </row>
    <row r="410" spans="1:7" ht="21.75">
      <c r="A410" s="13" t="s">
        <v>194</v>
      </c>
      <c r="B410" s="13"/>
      <c r="C410" s="13" t="s">
        <v>155</v>
      </c>
      <c r="D410" s="13"/>
      <c r="E410" s="13"/>
      <c r="F410" s="13"/>
      <c r="G410" s="13"/>
    </row>
    <row r="411" spans="1:7" ht="21.75">
      <c r="A411" s="3" t="s">
        <v>527</v>
      </c>
      <c r="B411" s="3" t="s">
        <v>549</v>
      </c>
      <c r="C411" s="3" t="s">
        <v>553</v>
      </c>
      <c r="D411" s="3" t="s">
        <v>550</v>
      </c>
      <c r="E411" s="3" t="s">
        <v>551</v>
      </c>
      <c r="F411" s="3" t="s">
        <v>552</v>
      </c>
      <c r="G411" s="3" t="s">
        <v>534</v>
      </c>
    </row>
    <row r="412" spans="1:7" ht="23.25">
      <c r="A412" s="3">
        <v>1</v>
      </c>
      <c r="B412" s="4" t="s">
        <v>321</v>
      </c>
      <c r="C412" s="3">
        <v>30</v>
      </c>
      <c r="D412" s="16" t="s">
        <v>741</v>
      </c>
      <c r="E412" s="19" t="s">
        <v>865</v>
      </c>
      <c r="F412" s="3" t="s">
        <v>651</v>
      </c>
      <c r="G412" s="4"/>
    </row>
    <row r="413" spans="1:7" ht="23.25">
      <c r="A413" s="3"/>
      <c r="B413" s="4" t="s">
        <v>322</v>
      </c>
      <c r="C413" s="3"/>
      <c r="D413" s="16" t="s">
        <v>742</v>
      </c>
      <c r="E413" s="19" t="s">
        <v>946</v>
      </c>
      <c r="F413" s="3" t="s">
        <v>653</v>
      </c>
      <c r="G413" s="4"/>
    </row>
    <row r="414" spans="1:7" ht="23.25">
      <c r="A414" s="3">
        <v>2</v>
      </c>
      <c r="B414" s="4" t="s">
        <v>323</v>
      </c>
      <c r="C414" s="3">
        <v>30</v>
      </c>
      <c r="D414" s="16" t="s">
        <v>743</v>
      </c>
      <c r="E414" s="19" t="s">
        <v>836</v>
      </c>
      <c r="F414" s="3" t="s">
        <v>653</v>
      </c>
      <c r="G414" s="4"/>
    </row>
    <row r="415" spans="1:7" ht="21.75">
      <c r="A415" s="3"/>
      <c r="B415" s="4" t="s">
        <v>509</v>
      </c>
      <c r="C415" s="3"/>
      <c r="D415" s="3"/>
      <c r="E415" s="4"/>
      <c r="F415" s="3"/>
      <c r="G415" s="4"/>
    </row>
    <row r="416" spans="1:7" ht="21.75">
      <c r="A416" s="3"/>
      <c r="B416" s="4"/>
      <c r="C416" s="3"/>
      <c r="D416" s="3"/>
      <c r="E416" s="4"/>
      <c r="F416" s="3"/>
      <c r="G416" s="4"/>
    </row>
    <row r="417" spans="1:7" ht="21.75">
      <c r="A417" s="3"/>
      <c r="B417" s="4"/>
      <c r="C417" s="3"/>
      <c r="D417" s="3"/>
      <c r="E417" s="4"/>
      <c r="F417" s="3"/>
      <c r="G417" s="4"/>
    </row>
    <row r="418" spans="1:7" ht="21.75">
      <c r="A418" s="3"/>
      <c r="B418" s="4"/>
      <c r="C418" s="3"/>
      <c r="D418" s="3"/>
      <c r="E418" s="4"/>
      <c r="F418" s="3"/>
      <c r="G418" s="4"/>
    </row>
    <row r="419" spans="1:7" ht="26.25">
      <c r="A419" s="251" t="s">
        <v>148</v>
      </c>
      <c r="B419" s="251"/>
      <c r="C419" s="251"/>
      <c r="D419" s="251"/>
      <c r="E419" s="251"/>
      <c r="F419" s="251"/>
      <c r="G419" s="7" t="s">
        <v>383</v>
      </c>
    </row>
    <row r="420" spans="1:7" ht="23.25">
      <c r="A420" s="1" t="s">
        <v>149</v>
      </c>
      <c r="C420" s="3" t="s">
        <v>532</v>
      </c>
      <c r="D420" s="3" t="s">
        <v>166</v>
      </c>
      <c r="E420" s="19" t="s">
        <v>195</v>
      </c>
      <c r="F420" s="3">
        <v>80</v>
      </c>
      <c r="G420" s="5"/>
    </row>
    <row r="421" spans="1:7" ht="23.25">
      <c r="A421" s="1"/>
      <c r="C421" s="3" t="s">
        <v>532</v>
      </c>
      <c r="D421" s="3" t="s">
        <v>196</v>
      </c>
      <c r="E421" s="19" t="s">
        <v>198</v>
      </c>
      <c r="F421" s="3"/>
      <c r="G421" s="5"/>
    </row>
    <row r="422" spans="1:7" ht="23.25">
      <c r="A422" s="1"/>
      <c r="C422" s="3" t="s">
        <v>532</v>
      </c>
      <c r="D422" s="3" t="s">
        <v>197</v>
      </c>
      <c r="E422" s="19" t="s">
        <v>199</v>
      </c>
      <c r="F422" s="3"/>
      <c r="G422" s="5"/>
    </row>
    <row r="423" spans="1:7" ht="21.75">
      <c r="A423" s="13" t="s">
        <v>324</v>
      </c>
      <c r="B423" s="13"/>
      <c r="C423" s="13"/>
      <c r="D423" s="13"/>
      <c r="E423" s="13"/>
      <c r="F423" s="13"/>
      <c r="G423" s="13"/>
    </row>
    <row r="424" spans="1:7" ht="21.75">
      <c r="A424" s="3" t="s">
        <v>527</v>
      </c>
      <c r="B424" s="3" t="s">
        <v>549</v>
      </c>
      <c r="C424" s="3" t="s">
        <v>553</v>
      </c>
      <c r="D424" s="3" t="s">
        <v>550</v>
      </c>
      <c r="E424" s="3" t="s">
        <v>551</v>
      </c>
      <c r="F424" s="3" t="s">
        <v>552</v>
      </c>
      <c r="G424" s="3" t="s">
        <v>534</v>
      </c>
    </row>
    <row r="425" spans="1:7" ht="21.75">
      <c r="A425" s="3">
        <v>1</v>
      </c>
      <c r="B425" s="4" t="s">
        <v>325</v>
      </c>
      <c r="C425" s="3">
        <v>20</v>
      </c>
      <c r="D425" s="3" t="s">
        <v>814</v>
      </c>
      <c r="E425" s="4" t="s">
        <v>712</v>
      </c>
      <c r="F425" s="3" t="s">
        <v>235</v>
      </c>
      <c r="G425" s="4"/>
    </row>
    <row r="426" spans="1:7" ht="21.75">
      <c r="A426" s="3">
        <v>2</v>
      </c>
      <c r="B426" s="4" t="s">
        <v>326</v>
      </c>
      <c r="C426" s="3">
        <v>20</v>
      </c>
      <c r="D426" s="3" t="s">
        <v>815</v>
      </c>
      <c r="E426" s="4" t="s">
        <v>713</v>
      </c>
      <c r="F426" s="3" t="s">
        <v>246</v>
      </c>
      <c r="G426" s="4"/>
    </row>
    <row r="427" spans="1:7" ht="21.75">
      <c r="A427" s="3">
        <v>3</v>
      </c>
      <c r="B427" s="4" t="s">
        <v>327</v>
      </c>
      <c r="C427" s="3">
        <v>20</v>
      </c>
      <c r="D427" s="3" t="s">
        <v>824</v>
      </c>
      <c r="E427" s="4" t="s">
        <v>714</v>
      </c>
      <c r="F427" s="3" t="s">
        <v>14</v>
      </c>
      <c r="G427" s="4"/>
    </row>
    <row r="428" spans="1:7" ht="21.75">
      <c r="A428" s="3">
        <v>4</v>
      </c>
      <c r="B428" s="4" t="s">
        <v>328</v>
      </c>
      <c r="C428" s="3">
        <v>20</v>
      </c>
      <c r="D428" s="3"/>
      <c r="E428" s="4"/>
      <c r="F428" s="3"/>
      <c r="G428" s="4"/>
    </row>
    <row r="429" spans="1:7" ht="21.75">
      <c r="A429" s="3"/>
      <c r="B429" s="4"/>
      <c r="C429" s="3"/>
      <c r="D429" s="3"/>
      <c r="E429" s="4"/>
      <c r="F429" s="3"/>
      <c r="G429" s="4"/>
    </row>
    <row r="430" spans="1:7" ht="21.75">
      <c r="A430" s="3"/>
      <c r="B430" s="4"/>
      <c r="C430" s="3"/>
      <c r="D430" s="3"/>
      <c r="E430" s="4"/>
      <c r="F430" s="3"/>
      <c r="G430" s="4"/>
    </row>
    <row r="431" spans="1:7" ht="21.75">
      <c r="A431" s="3"/>
      <c r="B431" s="4"/>
      <c r="C431" s="3"/>
      <c r="D431" s="3"/>
      <c r="E431" s="4"/>
      <c r="F431" s="3"/>
      <c r="G431" s="4"/>
    </row>
    <row r="432" spans="1:7" ht="21.75">
      <c r="A432" s="3"/>
      <c r="B432" s="4"/>
      <c r="C432" s="3"/>
      <c r="D432" s="3"/>
      <c r="E432" s="4"/>
      <c r="F432" s="3"/>
      <c r="G432" s="4"/>
    </row>
    <row r="433" spans="1:7" ht="21.75">
      <c r="A433" s="4"/>
      <c r="B433" s="4"/>
      <c r="C433" s="4"/>
      <c r="D433" s="3"/>
      <c r="E433" s="4"/>
      <c r="F433" s="3"/>
      <c r="G433" s="4"/>
    </row>
    <row r="434" spans="1:7" ht="21.75">
      <c r="A434" s="4"/>
      <c r="B434" s="4"/>
      <c r="C434" s="4"/>
      <c r="D434" s="3"/>
      <c r="E434" s="4"/>
      <c r="F434" s="3"/>
      <c r="G434" s="4"/>
    </row>
    <row r="435" spans="1:7" ht="21.75">
      <c r="A435" s="4"/>
      <c r="B435" s="4"/>
      <c r="C435" s="4"/>
      <c r="D435" s="3"/>
      <c r="E435" s="4"/>
      <c r="F435" s="3"/>
      <c r="G435" s="4"/>
    </row>
    <row r="436" spans="1:7" ht="21.75">
      <c r="A436" s="4"/>
      <c r="B436" s="4"/>
      <c r="C436" s="4"/>
      <c r="D436" s="3"/>
      <c r="E436" s="4"/>
      <c r="F436" s="4"/>
      <c r="G436" s="4"/>
    </row>
    <row r="437" spans="1:7" ht="21.75">
      <c r="A437" s="4"/>
      <c r="B437" s="4"/>
      <c r="C437" s="4"/>
      <c r="D437" s="3"/>
      <c r="E437" s="4"/>
      <c r="F437" s="4"/>
      <c r="G437" s="4"/>
    </row>
    <row r="438" spans="1:7" ht="21.75">
      <c r="A438" s="4"/>
      <c r="B438" s="4"/>
      <c r="C438" s="4"/>
      <c r="D438" s="3"/>
      <c r="E438" s="4"/>
      <c r="F438" s="4"/>
      <c r="G438" s="4"/>
    </row>
    <row r="439" spans="1:7" ht="21.75">
      <c r="A439" s="4"/>
      <c r="B439" s="4"/>
      <c r="C439" s="4"/>
      <c r="D439" s="3"/>
      <c r="E439" s="4"/>
      <c r="F439" s="4"/>
      <c r="G439" s="4"/>
    </row>
    <row r="440" spans="1:7" ht="21.75">
      <c r="A440" s="4"/>
      <c r="B440" s="4"/>
      <c r="C440" s="4"/>
      <c r="D440" s="3"/>
      <c r="E440" s="4"/>
      <c r="F440" s="4"/>
      <c r="G440" s="4"/>
    </row>
  </sheetData>
  <mergeCells count="23">
    <mergeCell ref="A155:F155"/>
    <mergeCell ref="A89:F89"/>
    <mergeCell ref="A265:F265"/>
    <mergeCell ref="A309:F309"/>
    <mergeCell ref="A221:F221"/>
    <mergeCell ref="A243:F243"/>
    <mergeCell ref="A287:F287"/>
    <mergeCell ref="A199:F199"/>
    <mergeCell ref="A177:F177"/>
    <mergeCell ref="A111:F111"/>
    <mergeCell ref="A408:F408"/>
    <mergeCell ref="A419:F419"/>
    <mergeCell ref="A331:F331"/>
    <mergeCell ref="A353:F353"/>
    <mergeCell ref="A375:F375"/>
    <mergeCell ref="A397:F397"/>
    <mergeCell ref="F68:F69"/>
    <mergeCell ref="F90:F91"/>
    <mergeCell ref="A133:F133"/>
    <mergeCell ref="A1:F1"/>
    <mergeCell ref="A23:F23"/>
    <mergeCell ref="A45:F45"/>
    <mergeCell ref="A67:F67"/>
  </mergeCells>
  <printOptions horizontalCentered="1"/>
  <pageMargins left="0.5118110236220472" right="0.3937007874015748" top="0.984251968503937" bottom="0.787401574803149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3"/>
  <sheetViews>
    <sheetView zoomScale="75" zoomScaleNormal="75" workbookViewId="0" topLeftCell="A156">
      <selection activeCell="A135" sqref="A135:I135"/>
    </sheetView>
  </sheetViews>
  <sheetFormatPr defaultColWidth="9.140625" defaultRowHeight="21.75"/>
  <cols>
    <col min="1" max="1" width="5.421875" style="0" customWidth="1"/>
    <col min="3" max="3" width="43.00390625" style="0" customWidth="1"/>
    <col min="4" max="4" width="8.7109375" style="0" customWidth="1"/>
    <col min="5" max="5" width="6.8515625" style="0" customWidth="1"/>
    <col min="6" max="6" width="9.28125" style="0" customWidth="1"/>
    <col min="7" max="7" width="10.7109375" style="0" customWidth="1"/>
    <col min="8" max="8" width="9.7109375" style="0" customWidth="1"/>
    <col min="9" max="9" width="29.7109375" style="0" customWidth="1"/>
    <col min="10" max="10" width="11.00390625" style="0" customWidth="1"/>
  </cols>
  <sheetData>
    <row r="1" spans="1:10" ht="26.25">
      <c r="A1" s="259" t="s">
        <v>205</v>
      </c>
      <c r="B1" s="259"/>
      <c r="C1" s="259"/>
      <c r="D1" s="259"/>
      <c r="E1" s="259"/>
      <c r="F1" s="259"/>
      <c r="G1" s="259"/>
      <c r="H1" s="259"/>
      <c r="I1" s="259"/>
      <c r="J1" s="7" t="s">
        <v>384</v>
      </c>
    </row>
    <row r="2" spans="1:12" ht="21.75">
      <c r="A2" s="235" t="s">
        <v>145</v>
      </c>
      <c r="B2" s="235"/>
      <c r="C2" s="235"/>
      <c r="D2" s="235"/>
      <c r="E2" s="235"/>
      <c r="F2" s="235"/>
      <c r="G2" s="235"/>
      <c r="H2" s="235"/>
      <c r="I2" s="235"/>
      <c r="J2" s="48"/>
      <c r="K2" s="48"/>
      <c r="L2" s="48"/>
    </row>
    <row r="3" spans="1:10" ht="23.25">
      <c r="A3" s="258" t="s">
        <v>206</v>
      </c>
      <c r="B3" s="258"/>
      <c r="C3" s="258"/>
      <c r="D3" s="258"/>
      <c r="E3" s="258"/>
      <c r="F3" s="258"/>
      <c r="G3" s="258"/>
      <c r="H3" s="258"/>
      <c r="I3" s="258"/>
      <c r="J3" s="18"/>
    </row>
    <row r="4" spans="1:10" ht="93">
      <c r="A4" s="152" t="s">
        <v>527</v>
      </c>
      <c r="B4" s="152" t="s">
        <v>203</v>
      </c>
      <c r="C4" s="152" t="s">
        <v>551</v>
      </c>
      <c r="D4" s="152" t="s">
        <v>204</v>
      </c>
      <c r="E4" s="153" t="s">
        <v>554</v>
      </c>
      <c r="F4" s="151" t="s">
        <v>202</v>
      </c>
      <c r="G4" s="2" t="s">
        <v>557</v>
      </c>
      <c r="H4" s="153" t="s">
        <v>542</v>
      </c>
      <c r="I4" s="153" t="s">
        <v>673</v>
      </c>
      <c r="J4" s="153" t="s">
        <v>528</v>
      </c>
    </row>
    <row r="5" spans="1:10" ht="23.25">
      <c r="A5" s="16">
        <v>1</v>
      </c>
      <c r="B5" s="16" t="s">
        <v>715</v>
      </c>
      <c r="C5" s="19" t="s">
        <v>661</v>
      </c>
      <c r="D5" s="16">
        <v>10</v>
      </c>
      <c r="E5" s="16" t="s">
        <v>656</v>
      </c>
      <c r="F5" s="154">
        <v>3000</v>
      </c>
      <c r="G5" s="155">
        <v>30000</v>
      </c>
      <c r="H5" s="139" t="s">
        <v>596</v>
      </c>
      <c r="I5" s="141" t="s">
        <v>597</v>
      </c>
      <c r="J5" s="16">
        <v>4</v>
      </c>
    </row>
    <row r="6" spans="1:10" ht="23.25">
      <c r="A6" s="16">
        <v>2</v>
      </c>
      <c r="B6" s="16" t="s">
        <v>716</v>
      </c>
      <c r="C6" s="19" t="s">
        <v>667</v>
      </c>
      <c r="D6" s="16">
        <v>2</v>
      </c>
      <c r="E6" s="16" t="s">
        <v>656</v>
      </c>
      <c r="F6" s="154">
        <v>40000</v>
      </c>
      <c r="G6" s="155">
        <v>80000</v>
      </c>
      <c r="H6" s="16"/>
      <c r="I6" s="19"/>
      <c r="J6" s="16"/>
    </row>
    <row r="7" spans="1:10" ht="23.25">
      <c r="A7" s="16">
        <v>3</v>
      </c>
      <c r="B7" s="16" t="s">
        <v>717</v>
      </c>
      <c r="C7" s="19" t="s">
        <v>737</v>
      </c>
      <c r="D7" s="16">
        <v>1</v>
      </c>
      <c r="E7" s="16" t="s">
        <v>385</v>
      </c>
      <c r="F7" s="154">
        <v>35000</v>
      </c>
      <c r="G7" s="155">
        <v>35000</v>
      </c>
      <c r="H7" s="16"/>
      <c r="I7" s="19"/>
      <c r="J7" s="16"/>
    </row>
    <row r="8" spans="1:10" ht="23.25">
      <c r="A8" s="16">
        <v>4</v>
      </c>
      <c r="B8" s="16" t="s">
        <v>718</v>
      </c>
      <c r="C8" s="19" t="s">
        <v>738</v>
      </c>
      <c r="D8" s="16">
        <v>6</v>
      </c>
      <c r="E8" s="16" t="s">
        <v>666</v>
      </c>
      <c r="F8" s="155">
        <v>2500</v>
      </c>
      <c r="G8" s="155">
        <v>15000</v>
      </c>
      <c r="H8" s="16"/>
      <c r="I8" s="19"/>
      <c r="J8" s="16"/>
    </row>
    <row r="9" spans="1:10" ht="23.25">
      <c r="A9" s="16">
        <v>5</v>
      </c>
      <c r="B9" s="16" t="s">
        <v>719</v>
      </c>
      <c r="C9" s="19" t="s">
        <v>739</v>
      </c>
      <c r="D9" s="16">
        <v>3</v>
      </c>
      <c r="E9" s="16" t="s">
        <v>666</v>
      </c>
      <c r="F9" s="155">
        <v>2500</v>
      </c>
      <c r="G9" s="155">
        <v>7500</v>
      </c>
      <c r="H9" s="16"/>
      <c r="I9" s="19"/>
      <c r="J9" s="16"/>
    </row>
    <row r="10" spans="1:10" ht="23.25">
      <c r="A10" s="16"/>
      <c r="B10" s="16"/>
      <c r="C10" s="19"/>
      <c r="D10" s="16"/>
      <c r="E10" s="16"/>
      <c r="F10" s="16"/>
      <c r="G10" s="16"/>
      <c r="H10" s="16"/>
      <c r="I10" s="19"/>
      <c r="J10" s="16"/>
    </row>
    <row r="11" spans="1:10" ht="23.25">
      <c r="A11" s="16"/>
      <c r="B11" s="16"/>
      <c r="C11" s="19"/>
      <c r="D11" s="16"/>
      <c r="E11" s="16"/>
      <c r="F11" s="16"/>
      <c r="G11" s="16"/>
      <c r="H11" s="16"/>
      <c r="I11" s="19"/>
      <c r="J11" s="16"/>
    </row>
    <row r="12" spans="1:10" ht="23.25">
      <c r="A12" s="16"/>
      <c r="B12" s="16"/>
      <c r="C12" s="19"/>
      <c r="D12" s="16"/>
      <c r="E12" s="16"/>
      <c r="F12" s="16"/>
      <c r="G12" s="16"/>
      <c r="H12" s="16"/>
      <c r="I12" s="19"/>
      <c r="J12" s="16"/>
    </row>
    <row r="13" spans="1:10" ht="23.25">
      <c r="A13" s="16"/>
      <c r="B13" s="16"/>
      <c r="C13" s="19"/>
      <c r="D13" s="16"/>
      <c r="E13" s="16"/>
      <c r="F13" s="16"/>
      <c r="G13" s="16"/>
      <c r="H13" s="16"/>
      <c r="I13" s="19"/>
      <c r="J13" s="16"/>
    </row>
    <row r="14" spans="1:10" ht="23.25">
      <c r="A14" s="16"/>
      <c r="B14" s="16"/>
      <c r="C14" s="19"/>
      <c r="D14" s="16"/>
      <c r="E14" s="16"/>
      <c r="F14" s="16"/>
      <c r="G14" s="16"/>
      <c r="H14" s="16"/>
      <c r="I14" s="19"/>
      <c r="J14" s="16"/>
    </row>
    <row r="15" spans="1:10" ht="23.25">
      <c r="A15" s="16"/>
      <c r="B15" s="16"/>
      <c r="C15" s="19"/>
      <c r="D15" s="16"/>
      <c r="E15" s="16"/>
      <c r="F15" s="16"/>
      <c r="G15" s="16"/>
      <c r="H15" s="16"/>
      <c r="I15" s="19"/>
      <c r="J15" s="16"/>
    </row>
    <row r="16" spans="1:10" ht="23.25">
      <c r="A16" s="19"/>
      <c r="B16" s="19"/>
      <c r="C16" s="19"/>
      <c r="D16" s="16"/>
      <c r="E16" s="16"/>
      <c r="F16" s="16"/>
      <c r="G16" s="16"/>
      <c r="H16" s="16"/>
      <c r="I16" s="19"/>
      <c r="J16" s="19"/>
    </row>
    <row r="17" spans="1:10" ht="23.25">
      <c r="A17" s="19"/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23.25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23.25">
      <c r="A19" s="19"/>
      <c r="B19" s="19"/>
      <c r="C19" s="16" t="s">
        <v>558</v>
      </c>
      <c r="D19" s="19"/>
      <c r="E19" s="19"/>
      <c r="F19" s="19"/>
      <c r="G19" s="160">
        <f>SUM(G5:G18)</f>
        <v>167500</v>
      </c>
      <c r="H19" s="19"/>
      <c r="I19" s="19"/>
      <c r="J19" s="19"/>
    </row>
    <row r="20" spans="1:10" ht="26.25">
      <c r="A20" s="259" t="s">
        <v>205</v>
      </c>
      <c r="B20" s="259"/>
      <c r="C20" s="259"/>
      <c r="D20" s="259"/>
      <c r="E20" s="259"/>
      <c r="F20" s="259"/>
      <c r="G20" s="259"/>
      <c r="H20" s="259"/>
      <c r="I20" s="259"/>
      <c r="J20" s="7" t="s">
        <v>386</v>
      </c>
    </row>
    <row r="21" spans="1:12" ht="21.75">
      <c r="A21" s="235" t="s">
        <v>145</v>
      </c>
      <c r="B21" s="235"/>
      <c r="C21" s="235"/>
      <c r="D21" s="235"/>
      <c r="E21" s="235"/>
      <c r="F21" s="235"/>
      <c r="G21" s="235"/>
      <c r="H21" s="235"/>
      <c r="I21" s="235"/>
      <c r="J21" s="48"/>
      <c r="K21" s="48"/>
      <c r="L21" s="48"/>
    </row>
    <row r="22" spans="1:10" ht="23.25">
      <c r="A22" s="258" t="s">
        <v>387</v>
      </c>
      <c r="B22" s="258"/>
      <c r="C22" s="258"/>
      <c r="D22" s="258"/>
      <c r="E22" s="258"/>
      <c r="F22" s="258"/>
      <c r="G22" s="258"/>
      <c r="H22" s="258"/>
      <c r="I22" s="258"/>
      <c r="J22" s="18"/>
    </row>
    <row r="23" spans="1:10" ht="93">
      <c r="A23" s="152" t="s">
        <v>527</v>
      </c>
      <c r="B23" s="152" t="s">
        <v>203</v>
      </c>
      <c r="C23" s="152" t="s">
        <v>551</v>
      </c>
      <c r="D23" s="152" t="s">
        <v>204</v>
      </c>
      <c r="E23" s="153" t="s">
        <v>554</v>
      </c>
      <c r="F23" s="151" t="s">
        <v>202</v>
      </c>
      <c r="G23" s="2" t="s">
        <v>557</v>
      </c>
      <c r="H23" s="153" t="s">
        <v>542</v>
      </c>
      <c r="I23" s="153" t="s">
        <v>673</v>
      </c>
      <c r="J23" s="153" t="s">
        <v>528</v>
      </c>
    </row>
    <row r="24" spans="1:10" ht="23.25">
      <c r="A24" s="16">
        <v>1</v>
      </c>
      <c r="B24" s="16" t="s">
        <v>740</v>
      </c>
      <c r="C24" s="19" t="s">
        <v>663</v>
      </c>
      <c r="D24" s="16">
        <v>5</v>
      </c>
      <c r="E24" s="16" t="s">
        <v>656</v>
      </c>
      <c r="F24" s="154">
        <v>10000</v>
      </c>
      <c r="G24" s="155">
        <v>50000</v>
      </c>
      <c r="H24" s="129" t="s">
        <v>511</v>
      </c>
      <c r="I24" s="131" t="s">
        <v>512</v>
      </c>
      <c r="J24" s="16">
        <v>4</v>
      </c>
    </row>
    <row r="25" spans="1:10" ht="23.25">
      <c r="A25" s="16">
        <v>2</v>
      </c>
      <c r="B25" s="16" t="s">
        <v>741</v>
      </c>
      <c r="C25" s="19" t="s">
        <v>865</v>
      </c>
      <c r="D25" s="16">
        <v>1</v>
      </c>
      <c r="E25" s="16" t="s">
        <v>656</v>
      </c>
      <c r="F25" s="154">
        <v>20000</v>
      </c>
      <c r="G25" s="154">
        <v>20000</v>
      </c>
      <c r="H25" s="75" t="s">
        <v>513</v>
      </c>
      <c r="I25" s="141" t="s">
        <v>510</v>
      </c>
      <c r="J25" s="16">
        <v>4</v>
      </c>
    </row>
    <row r="26" spans="1:10" ht="23.25">
      <c r="A26" s="16">
        <v>3</v>
      </c>
      <c r="B26" s="16" t="s">
        <v>742</v>
      </c>
      <c r="C26" s="19" t="s">
        <v>946</v>
      </c>
      <c r="D26" s="16">
        <v>1</v>
      </c>
      <c r="E26" s="16" t="s">
        <v>659</v>
      </c>
      <c r="F26" s="154">
        <v>25000</v>
      </c>
      <c r="G26" s="154">
        <v>25000</v>
      </c>
      <c r="H26" s="139" t="s">
        <v>594</v>
      </c>
      <c r="I26" s="141" t="s">
        <v>346</v>
      </c>
      <c r="J26" s="16">
        <v>4</v>
      </c>
    </row>
    <row r="27" spans="1:10" ht="23.25">
      <c r="A27" s="16">
        <v>4</v>
      </c>
      <c r="B27" s="16" t="s">
        <v>743</v>
      </c>
      <c r="C27" s="19" t="s">
        <v>836</v>
      </c>
      <c r="D27" s="16">
        <v>1</v>
      </c>
      <c r="E27" s="16" t="s">
        <v>659</v>
      </c>
      <c r="F27" s="155">
        <v>6000</v>
      </c>
      <c r="G27" s="155">
        <v>6000</v>
      </c>
      <c r="H27" s="139" t="s">
        <v>515</v>
      </c>
      <c r="I27" s="141" t="s">
        <v>516</v>
      </c>
      <c r="J27" s="16">
        <v>4</v>
      </c>
    </row>
    <row r="28" spans="1:10" ht="23.25">
      <c r="A28" s="16">
        <v>5</v>
      </c>
      <c r="B28" s="16" t="s">
        <v>744</v>
      </c>
      <c r="C28" s="22" t="s">
        <v>388</v>
      </c>
      <c r="D28" s="16">
        <v>1</v>
      </c>
      <c r="E28" s="16" t="s">
        <v>659</v>
      </c>
      <c r="F28" s="155">
        <v>40000</v>
      </c>
      <c r="G28" s="155">
        <v>40000</v>
      </c>
      <c r="H28" s="146" t="s">
        <v>517</v>
      </c>
      <c r="I28" s="147" t="s">
        <v>518</v>
      </c>
      <c r="J28" s="16">
        <v>4</v>
      </c>
    </row>
    <row r="29" spans="1:10" ht="23.25">
      <c r="A29" s="16"/>
      <c r="B29" s="16"/>
      <c r="C29" s="19" t="s">
        <v>389</v>
      </c>
      <c r="D29" s="19"/>
      <c r="E29" s="19"/>
      <c r="F29" s="155"/>
      <c r="G29" s="155"/>
      <c r="H29" s="139" t="s">
        <v>596</v>
      </c>
      <c r="I29" s="141" t="s">
        <v>597</v>
      </c>
      <c r="J29" s="16">
        <v>4</v>
      </c>
    </row>
    <row r="30" spans="1:10" ht="23.25">
      <c r="A30" s="16">
        <v>6</v>
      </c>
      <c r="B30" s="16" t="s">
        <v>745</v>
      </c>
      <c r="C30" s="19" t="s">
        <v>661</v>
      </c>
      <c r="D30" s="16">
        <v>1</v>
      </c>
      <c r="E30" s="16" t="s">
        <v>656</v>
      </c>
      <c r="F30" s="155">
        <v>4000</v>
      </c>
      <c r="G30" s="155">
        <v>4000</v>
      </c>
      <c r="H30" s="149" t="s">
        <v>593</v>
      </c>
      <c r="I30" s="150" t="s">
        <v>582</v>
      </c>
      <c r="J30" s="16">
        <v>3</v>
      </c>
    </row>
    <row r="31" spans="1:10" ht="23.25">
      <c r="A31" s="19"/>
      <c r="B31" s="19"/>
      <c r="C31" s="19"/>
      <c r="D31" s="19"/>
      <c r="E31" s="19"/>
      <c r="F31" s="19"/>
      <c r="G31" s="19"/>
      <c r="H31" s="19"/>
      <c r="I31" s="19"/>
      <c r="J31" s="19"/>
    </row>
    <row r="32" spans="1:10" ht="23.25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23.25">
      <c r="A33" s="19"/>
      <c r="B33" s="19"/>
      <c r="C33" s="19"/>
      <c r="D33" s="19"/>
      <c r="E33" s="19"/>
      <c r="F33" s="19"/>
      <c r="G33" s="19"/>
      <c r="H33" s="19"/>
      <c r="I33" s="19"/>
      <c r="J33" s="19"/>
    </row>
    <row r="34" spans="1:10" ht="23.25">
      <c r="A34" s="19"/>
      <c r="B34" s="19"/>
      <c r="C34" s="19"/>
      <c r="D34" s="19"/>
      <c r="E34" s="19"/>
      <c r="F34" s="19"/>
      <c r="G34" s="19"/>
      <c r="H34" s="19"/>
      <c r="I34" s="19"/>
      <c r="J34" s="19"/>
    </row>
    <row r="35" spans="1:10" ht="23.25">
      <c r="A35" s="19"/>
      <c r="B35" s="19"/>
      <c r="C35" s="19"/>
      <c r="D35" s="19"/>
      <c r="E35" s="19"/>
      <c r="F35" s="19"/>
      <c r="G35" s="19"/>
      <c r="H35" s="19"/>
      <c r="I35" s="19"/>
      <c r="J35" s="19"/>
    </row>
    <row r="36" spans="1:10" ht="23.25">
      <c r="A36" s="19"/>
      <c r="B36" s="19"/>
      <c r="C36" s="19"/>
      <c r="D36" s="19"/>
      <c r="E36" s="19"/>
      <c r="F36" s="19"/>
      <c r="G36" s="19"/>
      <c r="H36" s="19"/>
      <c r="I36" s="19"/>
      <c r="J36" s="19"/>
    </row>
    <row r="37" spans="1:10" ht="23.25">
      <c r="A37" s="19"/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23.25">
      <c r="A38" s="19"/>
      <c r="B38" s="19"/>
      <c r="C38" s="16" t="s">
        <v>558</v>
      </c>
      <c r="D38" s="19"/>
      <c r="E38" s="19"/>
      <c r="F38" s="19"/>
      <c r="G38" s="160">
        <f>SUM(G24:G37)</f>
        <v>145000</v>
      </c>
      <c r="H38" s="19"/>
      <c r="I38" s="19"/>
      <c r="J38" s="19"/>
    </row>
    <row r="39" spans="1:10" ht="26.25">
      <c r="A39" s="259" t="s">
        <v>205</v>
      </c>
      <c r="B39" s="259"/>
      <c r="C39" s="259"/>
      <c r="D39" s="259"/>
      <c r="E39" s="259"/>
      <c r="F39" s="259"/>
      <c r="G39" s="259"/>
      <c r="H39" s="259"/>
      <c r="I39" s="259"/>
      <c r="J39" s="7" t="s">
        <v>390</v>
      </c>
    </row>
    <row r="40" spans="1:12" ht="21.75">
      <c r="A40" s="235" t="s">
        <v>145</v>
      </c>
      <c r="B40" s="235"/>
      <c r="C40" s="235"/>
      <c r="D40" s="235"/>
      <c r="E40" s="235"/>
      <c r="F40" s="235"/>
      <c r="G40" s="235"/>
      <c r="H40" s="235"/>
      <c r="I40" s="235"/>
      <c r="J40" s="48"/>
      <c r="K40" s="48"/>
      <c r="L40" s="48"/>
    </row>
    <row r="41" spans="1:10" ht="23.25">
      <c r="A41" s="258" t="s">
        <v>207</v>
      </c>
      <c r="B41" s="258"/>
      <c r="C41" s="258"/>
      <c r="D41" s="258"/>
      <c r="E41" s="258"/>
      <c r="F41" s="258"/>
      <c r="G41" s="258"/>
      <c r="H41" s="258"/>
      <c r="I41" s="258"/>
      <c r="J41" s="18"/>
    </row>
    <row r="42" spans="1:10" ht="93">
      <c r="A42" s="152" t="s">
        <v>527</v>
      </c>
      <c r="B42" s="152" t="s">
        <v>203</v>
      </c>
      <c r="C42" s="152" t="s">
        <v>551</v>
      </c>
      <c r="D42" s="152" t="s">
        <v>204</v>
      </c>
      <c r="E42" s="153" t="s">
        <v>554</v>
      </c>
      <c r="F42" s="151" t="s">
        <v>202</v>
      </c>
      <c r="G42" s="2" t="s">
        <v>557</v>
      </c>
      <c r="H42" s="153" t="s">
        <v>542</v>
      </c>
      <c r="I42" s="153" t="s">
        <v>673</v>
      </c>
      <c r="J42" s="153" t="s">
        <v>528</v>
      </c>
    </row>
    <row r="43" spans="1:10" ht="23.25">
      <c r="A43" s="16">
        <v>1</v>
      </c>
      <c r="B43" s="16" t="s">
        <v>747</v>
      </c>
      <c r="C43" s="19" t="s">
        <v>391</v>
      </c>
      <c r="D43" s="16">
        <v>10</v>
      </c>
      <c r="E43" s="16" t="s">
        <v>656</v>
      </c>
      <c r="F43" s="154">
        <v>300</v>
      </c>
      <c r="G43" s="155">
        <v>3000</v>
      </c>
      <c r="H43" s="16" t="s">
        <v>515</v>
      </c>
      <c r="I43" s="19" t="s">
        <v>516</v>
      </c>
      <c r="J43" s="19"/>
    </row>
    <row r="44" spans="1:10" ht="23.25">
      <c r="A44" s="16">
        <v>2</v>
      </c>
      <c r="B44" s="16" t="s">
        <v>748</v>
      </c>
      <c r="C44" s="19" t="s">
        <v>711</v>
      </c>
      <c r="D44" s="16">
        <v>5</v>
      </c>
      <c r="E44" s="16" t="s">
        <v>657</v>
      </c>
      <c r="F44" s="154">
        <v>8000</v>
      </c>
      <c r="G44" s="155">
        <v>40000</v>
      </c>
      <c r="H44" s="16"/>
      <c r="I44" s="19"/>
      <c r="J44" s="19"/>
    </row>
    <row r="45" spans="1:10" ht="23.25">
      <c r="A45" s="16">
        <v>3</v>
      </c>
      <c r="B45" s="16" t="s">
        <v>750</v>
      </c>
      <c r="C45" s="19" t="s">
        <v>392</v>
      </c>
      <c r="D45" s="16">
        <v>1</v>
      </c>
      <c r="E45" s="16" t="s">
        <v>656</v>
      </c>
      <c r="F45" s="154">
        <v>70000</v>
      </c>
      <c r="G45" s="155">
        <v>70000</v>
      </c>
      <c r="H45" s="16"/>
      <c r="I45" s="19"/>
      <c r="J45" s="19"/>
    </row>
    <row r="46" spans="1:10" ht="23.25">
      <c r="A46" s="16">
        <v>4</v>
      </c>
      <c r="B46" s="16" t="s">
        <v>749</v>
      </c>
      <c r="C46" s="19" t="s">
        <v>720</v>
      </c>
      <c r="D46" s="16">
        <v>5</v>
      </c>
      <c r="E46" s="16" t="s">
        <v>656</v>
      </c>
      <c r="F46" s="155">
        <v>4500</v>
      </c>
      <c r="G46" s="155">
        <v>22500</v>
      </c>
      <c r="H46" s="16"/>
      <c r="I46" s="19"/>
      <c r="J46" s="19"/>
    </row>
    <row r="47" spans="1:10" ht="23.25">
      <c r="A47" s="16">
        <v>5</v>
      </c>
      <c r="B47" s="16" t="s">
        <v>751</v>
      </c>
      <c r="C47" s="19" t="s">
        <v>393</v>
      </c>
      <c r="D47" s="16">
        <v>1</v>
      </c>
      <c r="E47" s="16" t="s">
        <v>666</v>
      </c>
      <c r="F47" s="155">
        <v>15000</v>
      </c>
      <c r="G47" s="155">
        <v>15000</v>
      </c>
      <c r="H47" s="16"/>
      <c r="I47" s="19"/>
      <c r="J47" s="19"/>
    </row>
    <row r="48" spans="1:10" ht="23.25">
      <c r="A48" s="16">
        <v>6</v>
      </c>
      <c r="B48" s="16" t="s">
        <v>752</v>
      </c>
      <c r="C48" s="19" t="s">
        <v>946</v>
      </c>
      <c r="D48" s="16">
        <v>1</v>
      </c>
      <c r="E48" s="16" t="s">
        <v>659</v>
      </c>
      <c r="F48" s="155">
        <v>25000</v>
      </c>
      <c r="G48" s="155">
        <v>25000</v>
      </c>
      <c r="H48" s="16"/>
      <c r="I48" s="19"/>
      <c r="J48" s="19"/>
    </row>
    <row r="49" spans="1:10" ht="23.25">
      <c r="A49" s="16">
        <v>7</v>
      </c>
      <c r="B49" s="16" t="s">
        <v>753</v>
      </c>
      <c r="C49" s="19" t="s">
        <v>836</v>
      </c>
      <c r="D49" s="16">
        <v>1</v>
      </c>
      <c r="E49" s="16" t="s">
        <v>659</v>
      </c>
      <c r="F49" s="155">
        <v>6000</v>
      </c>
      <c r="G49" s="155">
        <v>6000</v>
      </c>
      <c r="H49" s="16"/>
      <c r="I49" s="19"/>
      <c r="J49" s="19"/>
    </row>
    <row r="50" spans="1:10" ht="23.25">
      <c r="A50" s="16">
        <v>8</v>
      </c>
      <c r="B50" s="16" t="s">
        <v>754</v>
      </c>
      <c r="C50" s="19" t="s">
        <v>675</v>
      </c>
      <c r="D50" s="16">
        <v>1</v>
      </c>
      <c r="E50" s="16" t="s">
        <v>656</v>
      </c>
      <c r="F50" s="155">
        <v>20000</v>
      </c>
      <c r="G50" s="155">
        <v>20000</v>
      </c>
      <c r="H50" s="16"/>
      <c r="I50" s="19"/>
      <c r="J50" s="19"/>
    </row>
    <row r="51" spans="1:10" ht="23.25">
      <c r="A51" s="16">
        <v>9</v>
      </c>
      <c r="B51" s="16" t="s">
        <v>755</v>
      </c>
      <c r="C51" s="19" t="s">
        <v>722</v>
      </c>
      <c r="D51" s="16">
        <v>10</v>
      </c>
      <c r="E51" s="16" t="s">
        <v>656</v>
      </c>
      <c r="F51" s="155">
        <v>2180</v>
      </c>
      <c r="G51" s="155">
        <v>21800</v>
      </c>
      <c r="H51" s="16"/>
      <c r="I51" s="19"/>
      <c r="J51" s="19"/>
    </row>
    <row r="52" spans="1:10" ht="23.25">
      <c r="A52" s="19"/>
      <c r="B52" s="16"/>
      <c r="C52" s="19" t="s">
        <v>723</v>
      </c>
      <c r="D52" s="16">
        <v>1</v>
      </c>
      <c r="E52" s="16" t="s">
        <v>665</v>
      </c>
      <c r="F52" s="155">
        <v>200</v>
      </c>
      <c r="G52" s="155">
        <v>2000</v>
      </c>
      <c r="H52" s="16"/>
      <c r="I52" s="19"/>
      <c r="J52" s="19"/>
    </row>
    <row r="53" spans="1:10" ht="23.25">
      <c r="A53" s="19"/>
      <c r="B53" s="16"/>
      <c r="C53" s="19" t="s">
        <v>724</v>
      </c>
      <c r="D53" s="16">
        <v>1</v>
      </c>
      <c r="E53" s="16" t="s">
        <v>665</v>
      </c>
      <c r="F53" s="155">
        <v>350</v>
      </c>
      <c r="G53" s="155">
        <v>3500</v>
      </c>
      <c r="H53" s="16"/>
      <c r="I53" s="19"/>
      <c r="J53" s="19"/>
    </row>
    <row r="54" spans="1:10" ht="23.25">
      <c r="A54" s="19"/>
      <c r="B54" s="19"/>
      <c r="C54" s="19" t="s">
        <v>725</v>
      </c>
      <c r="D54" s="16">
        <v>2</v>
      </c>
      <c r="E54" s="16" t="s">
        <v>665</v>
      </c>
      <c r="F54" s="155">
        <v>350</v>
      </c>
      <c r="G54" s="155">
        <v>7000</v>
      </c>
      <c r="H54" s="16"/>
      <c r="I54" s="19"/>
      <c r="J54" s="19"/>
    </row>
    <row r="55" spans="1:10" ht="23.25">
      <c r="A55" s="19"/>
      <c r="B55" s="19"/>
      <c r="C55" s="19" t="s">
        <v>726</v>
      </c>
      <c r="D55" s="16">
        <v>1</v>
      </c>
      <c r="E55" s="16" t="s">
        <v>665</v>
      </c>
      <c r="F55" s="155">
        <v>500</v>
      </c>
      <c r="G55" s="155">
        <v>5000</v>
      </c>
      <c r="H55" s="16"/>
      <c r="I55" s="19"/>
      <c r="J55" s="19"/>
    </row>
    <row r="56" spans="1:10" ht="23.25">
      <c r="A56" s="19"/>
      <c r="B56" s="19"/>
      <c r="C56" s="19" t="s">
        <v>394</v>
      </c>
      <c r="D56" s="16">
        <v>2</v>
      </c>
      <c r="E56" s="16" t="s">
        <v>665</v>
      </c>
      <c r="F56" s="155">
        <v>20</v>
      </c>
      <c r="G56" s="155">
        <v>400</v>
      </c>
      <c r="H56" s="16"/>
      <c r="I56" s="19"/>
      <c r="J56" s="19"/>
    </row>
    <row r="57" spans="1:10" ht="23.25">
      <c r="A57" s="19"/>
      <c r="B57" s="19"/>
      <c r="C57" s="19" t="s">
        <v>395</v>
      </c>
      <c r="D57" s="16">
        <v>2</v>
      </c>
      <c r="E57" s="16" t="s">
        <v>665</v>
      </c>
      <c r="F57" s="155">
        <v>20</v>
      </c>
      <c r="G57" s="155">
        <v>400</v>
      </c>
      <c r="H57" s="16"/>
      <c r="I57" s="19"/>
      <c r="J57" s="19"/>
    </row>
    <row r="58" spans="1:10" ht="26.25">
      <c r="A58" s="259" t="s">
        <v>205</v>
      </c>
      <c r="B58" s="259"/>
      <c r="C58" s="259"/>
      <c r="D58" s="259"/>
      <c r="E58" s="259"/>
      <c r="F58" s="259"/>
      <c r="G58" s="259"/>
      <c r="H58" s="259"/>
      <c r="I58" s="259"/>
      <c r="J58" s="7" t="s">
        <v>396</v>
      </c>
    </row>
    <row r="59" spans="1:12" ht="21.75">
      <c r="A59" s="235" t="s">
        <v>145</v>
      </c>
      <c r="B59" s="235"/>
      <c r="C59" s="235"/>
      <c r="D59" s="235"/>
      <c r="E59" s="235"/>
      <c r="F59" s="235"/>
      <c r="G59" s="235"/>
      <c r="H59" s="235"/>
      <c r="I59" s="235"/>
      <c r="J59" s="48"/>
      <c r="K59" s="48"/>
      <c r="L59" s="48"/>
    </row>
    <row r="60" spans="1:10" ht="23.25">
      <c r="A60" s="258" t="s">
        <v>207</v>
      </c>
      <c r="B60" s="258"/>
      <c r="C60" s="258"/>
      <c r="D60" s="258"/>
      <c r="E60" s="258"/>
      <c r="F60" s="258"/>
      <c r="G60" s="258"/>
      <c r="H60" s="258"/>
      <c r="I60" s="258"/>
      <c r="J60" s="18"/>
    </row>
    <row r="61" spans="1:10" ht="93">
      <c r="A61" s="152" t="s">
        <v>527</v>
      </c>
      <c r="B61" s="152" t="s">
        <v>203</v>
      </c>
      <c r="C61" s="152" t="s">
        <v>551</v>
      </c>
      <c r="D61" s="152" t="s">
        <v>204</v>
      </c>
      <c r="E61" s="153" t="s">
        <v>554</v>
      </c>
      <c r="F61" s="151" t="s">
        <v>202</v>
      </c>
      <c r="G61" s="2" t="s">
        <v>557</v>
      </c>
      <c r="H61" s="153" t="s">
        <v>542</v>
      </c>
      <c r="I61" s="153" t="s">
        <v>673</v>
      </c>
      <c r="J61" s="153" t="s">
        <v>528</v>
      </c>
    </row>
    <row r="62" spans="1:10" ht="23.25">
      <c r="A62" s="19"/>
      <c r="B62" s="19"/>
      <c r="C62" s="19" t="s">
        <v>727</v>
      </c>
      <c r="D62" s="16">
        <v>1</v>
      </c>
      <c r="E62" s="16" t="s">
        <v>665</v>
      </c>
      <c r="F62" s="155">
        <v>350</v>
      </c>
      <c r="G62" s="155">
        <v>3500</v>
      </c>
      <c r="H62" s="16"/>
      <c r="I62" s="19"/>
      <c r="J62" s="19"/>
    </row>
    <row r="63" spans="1:10" ht="23.25">
      <c r="A63" s="16">
        <v>10</v>
      </c>
      <c r="B63" s="16" t="s">
        <v>756</v>
      </c>
      <c r="C63" s="19" t="s">
        <v>728</v>
      </c>
      <c r="D63" s="16">
        <v>1</v>
      </c>
      <c r="E63" s="16" t="s">
        <v>656</v>
      </c>
      <c r="F63" s="154">
        <v>7600</v>
      </c>
      <c r="G63" s="155">
        <v>7600</v>
      </c>
      <c r="H63" s="16"/>
      <c r="I63" s="19"/>
      <c r="J63" s="19"/>
    </row>
    <row r="64" spans="1:10" ht="23.25">
      <c r="A64" s="16"/>
      <c r="B64" s="16"/>
      <c r="C64" s="19" t="s">
        <v>729</v>
      </c>
      <c r="D64" s="16">
        <v>1</v>
      </c>
      <c r="E64" s="16" t="s">
        <v>665</v>
      </c>
      <c r="F64" s="154">
        <v>350</v>
      </c>
      <c r="G64" s="155">
        <v>350</v>
      </c>
      <c r="H64" s="16"/>
      <c r="I64" s="19"/>
      <c r="J64" s="19"/>
    </row>
    <row r="65" spans="1:10" ht="23.25">
      <c r="A65" s="16"/>
      <c r="B65" s="16"/>
      <c r="C65" s="19" t="s">
        <v>724</v>
      </c>
      <c r="D65" s="16">
        <v>1</v>
      </c>
      <c r="E65" s="16" t="s">
        <v>665</v>
      </c>
      <c r="F65" s="154">
        <v>350</v>
      </c>
      <c r="G65" s="155">
        <v>350</v>
      </c>
      <c r="H65" s="16"/>
      <c r="I65" s="19"/>
      <c r="J65" s="19"/>
    </row>
    <row r="66" spans="1:10" ht="23.25">
      <c r="A66" s="16"/>
      <c r="B66" s="16"/>
      <c r="C66" s="19" t="s">
        <v>730</v>
      </c>
      <c r="D66" s="16">
        <v>1</v>
      </c>
      <c r="E66" s="16" t="s">
        <v>665</v>
      </c>
      <c r="F66" s="155">
        <v>350</v>
      </c>
      <c r="G66" s="155">
        <v>350</v>
      </c>
      <c r="H66" s="16"/>
      <c r="I66" s="19"/>
      <c r="J66" s="19"/>
    </row>
    <row r="67" spans="1:10" ht="23.25">
      <c r="A67" s="16"/>
      <c r="B67" s="16"/>
      <c r="C67" s="19" t="s">
        <v>757</v>
      </c>
      <c r="D67" s="16">
        <v>4</v>
      </c>
      <c r="E67" s="16" t="s">
        <v>665</v>
      </c>
      <c r="F67" s="155">
        <v>350</v>
      </c>
      <c r="G67" s="155">
        <v>1400</v>
      </c>
      <c r="H67" s="16"/>
      <c r="I67" s="19"/>
      <c r="J67" s="19"/>
    </row>
    <row r="68" spans="1:10" ht="23.25">
      <c r="A68" s="16"/>
      <c r="B68" s="16"/>
      <c r="C68" s="19" t="s">
        <v>731</v>
      </c>
      <c r="D68" s="16">
        <v>4</v>
      </c>
      <c r="E68" s="16" t="s">
        <v>665</v>
      </c>
      <c r="F68" s="155">
        <v>350</v>
      </c>
      <c r="G68" s="155">
        <v>1400</v>
      </c>
      <c r="H68" s="16"/>
      <c r="I68" s="19"/>
      <c r="J68" s="19"/>
    </row>
    <row r="69" spans="1:10" ht="23.25">
      <c r="A69" s="16"/>
      <c r="B69" s="16"/>
      <c r="C69" s="19" t="s">
        <v>476</v>
      </c>
      <c r="D69" s="16">
        <v>2</v>
      </c>
      <c r="E69" s="16" t="s">
        <v>665</v>
      </c>
      <c r="F69" s="155">
        <v>500</v>
      </c>
      <c r="G69" s="155">
        <v>1000</v>
      </c>
      <c r="H69" s="16"/>
      <c r="I69" s="19"/>
      <c r="J69" s="19"/>
    </row>
    <row r="70" spans="1:10" ht="23.25">
      <c r="A70" s="16"/>
      <c r="B70" s="16"/>
      <c r="C70" s="19" t="s">
        <v>733</v>
      </c>
      <c r="D70" s="16">
        <v>2</v>
      </c>
      <c r="E70" s="16" t="s">
        <v>665</v>
      </c>
      <c r="F70" s="155">
        <v>500</v>
      </c>
      <c r="G70" s="155">
        <v>1000</v>
      </c>
      <c r="H70" s="16"/>
      <c r="I70" s="19"/>
      <c r="J70" s="19"/>
    </row>
    <row r="71" spans="1:10" ht="23.25">
      <c r="A71" s="16"/>
      <c r="B71" s="16"/>
      <c r="C71" s="19" t="s">
        <v>734</v>
      </c>
      <c r="D71" s="16">
        <v>1</v>
      </c>
      <c r="E71" s="16" t="s">
        <v>665</v>
      </c>
      <c r="F71" s="155">
        <v>200</v>
      </c>
      <c r="G71" s="155">
        <v>200</v>
      </c>
      <c r="H71" s="16"/>
      <c r="I71" s="19"/>
      <c r="J71" s="19"/>
    </row>
    <row r="72" spans="1:10" ht="23.25">
      <c r="A72" s="16"/>
      <c r="B72" s="16"/>
      <c r="C72" s="19" t="s">
        <v>845</v>
      </c>
      <c r="D72" s="16">
        <v>1</v>
      </c>
      <c r="E72" s="16" t="s">
        <v>665</v>
      </c>
      <c r="F72" s="155">
        <v>200</v>
      </c>
      <c r="G72" s="155">
        <v>200</v>
      </c>
      <c r="H72" s="16"/>
      <c r="I72" s="19"/>
      <c r="J72" s="19"/>
    </row>
    <row r="73" spans="1:10" ht="23.25">
      <c r="A73" s="16"/>
      <c r="B73" s="16"/>
      <c r="C73" s="19" t="s">
        <v>477</v>
      </c>
      <c r="D73" s="16">
        <v>2</v>
      </c>
      <c r="E73" s="16" t="s">
        <v>665</v>
      </c>
      <c r="F73" s="155">
        <v>500</v>
      </c>
      <c r="G73" s="155">
        <v>1000</v>
      </c>
      <c r="H73" s="16"/>
      <c r="I73" s="19"/>
      <c r="J73" s="19"/>
    </row>
    <row r="74" spans="1:10" ht="23.25">
      <c r="A74" s="16"/>
      <c r="B74" s="16"/>
      <c r="C74" s="19" t="s">
        <v>736</v>
      </c>
      <c r="D74" s="16">
        <v>1</v>
      </c>
      <c r="E74" s="16" t="s">
        <v>665</v>
      </c>
      <c r="F74" s="155">
        <v>350</v>
      </c>
      <c r="G74" s="155">
        <v>350</v>
      </c>
      <c r="H74" s="16"/>
      <c r="I74" s="19"/>
      <c r="J74" s="19"/>
    </row>
    <row r="75" spans="1:10" ht="23.25">
      <c r="A75" s="16">
        <v>11</v>
      </c>
      <c r="B75" s="16" t="s">
        <v>846</v>
      </c>
      <c r="C75" s="19" t="s">
        <v>669</v>
      </c>
      <c r="D75" s="16">
        <v>1</v>
      </c>
      <c r="E75" s="16" t="s">
        <v>656</v>
      </c>
      <c r="F75" s="155">
        <v>10000</v>
      </c>
      <c r="G75" s="155">
        <v>10000</v>
      </c>
      <c r="H75" s="16"/>
      <c r="I75" s="19"/>
      <c r="J75" s="19"/>
    </row>
    <row r="76" spans="1:10" ht="23.25">
      <c r="A76" s="19"/>
      <c r="B76" s="19"/>
      <c r="C76" s="16" t="s">
        <v>558</v>
      </c>
      <c r="D76" s="16"/>
      <c r="E76" s="16"/>
      <c r="F76" s="16"/>
      <c r="G76" s="160">
        <f>SUM(G43:G51)+G63+G75</f>
        <v>240900</v>
      </c>
      <c r="H76" s="16"/>
      <c r="I76" s="19"/>
      <c r="J76" s="19"/>
    </row>
    <row r="77" spans="1:10" ht="26.25">
      <c r="A77" s="259" t="s">
        <v>205</v>
      </c>
      <c r="B77" s="259"/>
      <c r="C77" s="259"/>
      <c r="D77" s="259"/>
      <c r="E77" s="259"/>
      <c r="F77" s="259"/>
      <c r="G77" s="259"/>
      <c r="H77" s="259"/>
      <c r="I77" s="259"/>
      <c r="J77" s="7" t="s">
        <v>478</v>
      </c>
    </row>
    <row r="78" spans="1:12" ht="21.75">
      <c r="A78" s="235" t="s">
        <v>145</v>
      </c>
      <c r="B78" s="235"/>
      <c r="C78" s="235"/>
      <c r="D78" s="235"/>
      <c r="E78" s="235"/>
      <c r="F78" s="235"/>
      <c r="G78" s="235"/>
      <c r="H78" s="235"/>
      <c r="I78" s="235"/>
      <c r="J78" s="48"/>
      <c r="K78" s="48"/>
      <c r="L78" s="48"/>
    </row>
    <row r="79" spans="1:10" ht="23.25">
      <c r="A79" s="258" t="s">
        <v>208</v>
      </c>
      <c r="B79" s="258"/>
      <c r="C79" s="258"/>
      <c r="D79" s="258"/>
      <c r="E79" s="258"/>
      <c r="F79" s="258"/>
      <c r="G79" s="258"/>
      <c r="H79" s="258"/>
      <c r="I79" s="258"/>
      <c r="J79" s="18"/>
    </row>
    <row r="80" spans="1:10" ht="93">
      <c r="A80" s="152" t="s">
        <v>527</v>
      </c>
      <c r="B80" s="152" t="s">
        <v>203</v>
      </c>
      <c r="C80" s="152" t="s">
        <v>551</v>
      </c>
      <c r="D80" s="152" t="s">
        <v>204</v>
      </c>
      <c r="E80" s="153" t="s">
        <v>554</v>
      </c>
      <c r="F80" s="151" t="s">
        <v>202</v>
      </c>
      <c r="G80" s="2" t="s">
        <v>557</v>
      </c>
      <c r="H80" s="153" t="s">
        <v>542</v>
      </c>
      <c r="I80" s="153" t="s">
        <v>673</v>
      </c>
      <c r="J80" s="153" t="s">
        <v>528</v>
      </c>
    </row>
    <row r="81" spans="1:10" ht="23.25">
      <c r="A81" s="16">
        <v>1</v>
      </c>
      <c r="B81" s="16" t="s">
        <v>758</v>
      </c>
      <c r="C81" s="19" t="s">
        <v>664</v>
      </c>
      <c r="D81" s="16">
        <v>2</v>
      </c>
      <c r="E81" s="16" t="s">
        <v>656</v>
      </c>
      <c r="F81" s="154">
        <v>85000</v>
      </c>
      <c r="G81" s="155">
        <v>170000</v>
      </c>
      <c r="H81" s="16" t="s">
        <v>511</v>
      </c>
      <c r="I81" s="19" t="s">
        <v>512</v>
      </c>
      <c r="J81" s="16">
        <v>4</v>
      </c>
    </row>
    <row r="82" spans="1:10" ht="23.25">
      <c r="A82" s="16">
        <v>2</v>
      </c>
      <c r="B82" s="16" t="s">
        <v>759</v>
      </c>
      <c r="C82" s="19" t="s">
        <v>772</v>
      </c>
      <c r="D82" s="16">
        <v>10</v>
      </c>
      <c r="E82" s="16" t="s">
        <v>656</v>
      </c>
      <c r="F82" s="154">
        <v>1500</v>
      </c>
      <c r="G82" s="155">
        <v>15000</v>
      </c>
      <c r="H82" s="132" t="s">
        <v>594</v>
      </c>
      <c r="I82" s="134" t="s">
        <v>346</v>
      </c>
      <c r="J82" s="16">
        <v>4</v>
      </c>
    </row>
    <row r="83" spans="1:10" ht="23.25">
      <c r="A83" s="16">
        <v>3</v>
      </c>
      <c r="B83" s="16" t="s">
        <v>760</v>
      </c>
      <c r="C83" s="19" t="s">
        <v>479</v>
      </c>
      <c r="D83" s="16">
        <v>5</v>
      </c>
      <c r="E83" s="16" t="s">
        <v>656</v>
      </c>
      <c r="F83" s="154">
        <v>9500</v>
      </c>
      <c r="G83" s="155">
        <v>47500</v>
      </c>
      <c r="H83" s="16"/>
      <c r="I83" s="19"/>
      <c r="J83" s="19"/>
    </row>
    <row r="84" spans="1:10" ht="23.25">
      <c r="A84" s="16">
        <v>4</v>
      </c>
      <c r="B84" s="16" t="s">
        <v>761</v>
      </c>
      <c r="C84" s="19" t="s">
        <v>774</v>
      </c>
      <c r="D84" s="16">
        <v>1</v>
      </c>
      <c r="E84" s="16" t="s">
        <v>656</v>
      </c>
      <c r="F84" s="155">
        <v>30000</v>
      </c>
      <c r="G84" s="155">
        <v>30000</v>
      </c>
      <c r="H84" s="16"/>
      <c r="I84" s="19"/>
      <c r="J84" s="19"/>
    </row>
    <row r="85" spans="1:10" ht="23.25">
      <c r="A85" s="16">
        <v>5</v>
      </c>
      <c r="B85" s="16" t="s">
        <v>762</v>
      </c>
      <c r="C85" s="19" t="s">
        <v>775</v>
      </c>
      <c r="D85" s="16">
        <v>1</v>
      </c>
      <c r="E85" s="16" t="s">
        <v>666</v>
      </c>
      <c r="F85" s="155">
        <v>35000</v>
      </c>
      <c r="G85" s="155">
        <v>35000</v>
      </c>
      <c r="H85" s="16"/>
      <c r="I85" s="19"/>
      <c r="J85" s="19"/>
    </row>
    <row r="86" spans="1:10" ht="23.25">
      <c r="A86" s="16">
        <v>6</v>
      </c>
      <c r="B86" s="16" t="s">
        <v>763</v>
      </c>
      <c r="C86" s="19" t="s">
        <v>672</v>
      </c>
      <c r="D86" s="16">
        <v>1</v>
      </c>
      <c r="E86" s="16" t="s">
        <v>656</v>
      </c>
      <c r="F86" s="155">
        <v>30000</v>
      </c>
      <c r="G86" s="155">
        <v>30000</v>
      </c>
      <c r="H86" s="16"/>
      <c r="I86" s="19"/>
      <c r="J86" s="19"/>
    </row>
    <row r="87" spans="1:10" ht="23.25">
      <c r="A87" s="16">
        <v>7</v>
      </c>
      <c r="B87" s="16" t="s">
        <v>764</v>
      </c>
      <c r="C87" s="19" t="s">
        <v>209</v>
      </c>
      <c r="D87" s="16">
        <v>20</v>
      </c>
      <c r="E87" s="16" t="s">
        <v>656</v>
      </c>
      <c r="F87" s="155">
        <v>18000</v>
      </c>
      <c r="G87" s="155">
        <v>180000</v>
      </c>
      <c r="H87" s="16"/>
      <c r="I87" s="19"/>
      <c r="J87" s="19"/>
    </row>
    <row r="88" spans="1:10" ht="23.25">
      <c r="A88" s="16">
        <v>8</v>
      </c>
      <c r="B88" s="16" t="s">
        <v>765</v>
      </c>
      <c r="C88" s="19" t="s">
        <v>777</v>
      </c>
      <c r="D88" s="16">
        <v>1</v>
      </c>
      <c r="E88" s="16" t="s">
        <v>656</v>
      </c>
      <c r="F88" s="155">
        <v>35000</v>
      </c>
      <c r="G88" s="155">
        <v>35000</v>
      </c>
      <c r="H88" s="16"/>
      <c r="I88" s="19"/>
      <c r="J88" s="19"/>
    </row>
    <row r="89" spans="1:10" ht="23.25">
      <c r="A89" s="16">
        <v>9</v>
      </c>
      <c r="B89" s="16" t="s">
        <v>766</v>
      </c>
      <c r="C89" s="19" t="s">
        <v>778</v>
      </c>
      <c r="D89" s="16">
        <v>1</v>
      </c>
      <c r="E89" s="16" t="s">
        <v>656</v>
      </c>
      <c r="F89" s="155">
        <v>15000</v>
      </c>
      <c r="G89" s="155">
        <v>15000</v>
      </c>
      <c r="H89" s="16"/>
      <c r="I89" s="19"/>
      <c r="J89" s="19"/>
    </row>
    <row r="90" spans="1:10" ht="23.25">
      <c r="A90" s="16">
        <v>10</v>
      </c>
      <c r="B90" s="16" t="s">
        <v>767</v>
      </c>
      <c r="C90" s="19" t="s">
        <v>210</v>
      </c>
      <c r="D90" s="16">
        <v>1</v>
      </c>
      <c r="E90" s="16" t="s">
        <v>666</v>
      </c>
      <c r="F90" s="155">
        <v>12000</v>
      </c>
      <c r="G90" s="155">
        <v>12000</v>
      </c>
      <c r="H90" s="16"/>
      <c r="I90" s="19"/>
      <c r="J90" s="19"/>
    </row>
    <row r="91" spans="1:10" ht="23.25">
      <c r="A91" s="16">
        <v>11</v>
      </c>
      <c r="B91" s="16" t="s">
        <v>768</v>
      </c>
      <c r="C91" s="19" t="s">
        <v>481</v>
      </c>
      <c r="D91" s="16">
        <v>1</v>
      </c>
      <c r="E91" s="16" t="s">
        <v>659</v>
      </c>
      <c r="F91" s="155">
        <v>270000</v>
      </c>
      <c r="G91" s="155">
        <v>270000</v>
      </c>
      <c r="H91" s="16"/>
      <c r="I91" s="19"/>
      <c r="J91" s="19"/>
    </row>
    <row r="92" spans="1:10" ht="23.25">
      <c r="A92" s="16">
        <v>12</v>
      </c>
      <c r="B92" s="16" t="s">
        <v>769</v>
      </c>
      <c r="C92" s="19" t="s">
        <v>211</v>
      </c>
      <c r="D92" s="16">
        <v>1</v>
      </c>
      <c r="E92" s="16" t="s">
        <v>656</v>
      </c>
      <c r="F92" s="155">
        <v>10000</v>
      </c>
      <c r="G92" s="155">
        <v>10000</v>
      </c>
      <c r="H92" s="16"/>
      <c r="I92" s="19"/>
      <c r="J92" s="19"/>
    </row>
    <row r="93" spans="1:10" ht="23.25">
      <c r="A93" s="16">
        <v>13</v>
      </c>
      <c r="B93" s="16" t="s">
        <v>770</v>
      </c>
      <c r="C93" s="19" t="s">
        <v>781</v>
      </c>
      <c r="D93" s="16">
        <v>1</v>
      </c>
      <c r="E93" s="16" t="s">
        <v>659</v>
      </c>
      <c r="F93" s="155">
        <v>4500</v>
      </c>
      <c r="G93" s="155">
        <v>4500</v>
      </c>
      <c r="H93" s="16"/>
      <c r="I93" s="19"/>
      <c r="J93" s="19"/>
    </row>
    <row r="94" spans="1:10" ht="23.25">
      <c r="A94" s="16">
        <v>14</v>
      </c>
      <c r="B94" s="16" t="s">
        <v>771</v>
      </c>
      <c r="C94" s="19" t="s">
        <v>848</v>
      </c>
      <c r="D94" s="16">
        <v>1</v>
      </c>
      <c r="E94" s="16" t="s">
        <v>657</v>
      </c>
      <c r="F94" s="155">
        <v>30000</v>
      </c>
      <c r="G94" s="155">
        <v>30000</v>
      </c>
      <c r="H94" s="16"/>
      <c r="I94" s="19"/>
      <c r="J94" s="19"/>
    </row>
    <row r="95" spans="1:10" ht="23.25">
      <c r="A95" s="16"/>
      <c r="B95" s="16"/>
      <c r="C95" s="19"/>
      <c r="D95" s="16"/>
      <c r="E95" s="16"/>
      <c r="F95" s="16"/>
      <c r="G95" s="16"/>
      <c r="H95" s="16"/>
      <c r="I95" s="19"/>
      <c r="J95" s="19"/>
    </row>
    <row r="96" spans="1:10" ht="26.25">
      <c r="A96" s="259" t="s">
        <v>205</v>
      </c>
      <c r="B96" s="259"/>
      <c r="C96" s="259"/>
      <c r="D96" s="259"/>
      <c r="E96" s="259"/>
      <c r="F96" s="259"/>
      <c r="G96" s="259"/>
      <c r="H96" s="259"/>
      <c r="I96" s="259"/>
      <c r="J96" s="7" t="s">
        <v>484</v>
      </c>
    </row>
    <row r="97" spans="1:12" ht="21.75">
      <c r="A97" s="235" t="s">
        <v>145</v>
      </c>
      <c r="B97" s="235"/>
      <c r="C97" s="235"/>
      <c r="D97" s="235"/>
      <c r="E97" s="235"/>
      <c r="F97" s="235"/>
      <c r="G97" s="235"/>
      <c r="H97" s="235"/>
      <c r="I97" s="235"/>
      <c r="J97" s="48"/>
      <c r="K97" s="48"/>
      <c r="L97" s="48"/>
    </row>
    <row r="98" spans="1:10" ht="23.25">
      <c r="A98" s="258" t="s">
        <v>208</v>
      </c>
      <c r="B98" s="258"/>
      <c r="C98" s="258"/>
      <c r="D98" s="258"/>
      <c r="E98" s="258"/>
      <c r="F98" s="258"/>
      <c r="G98" s="258"/>
      <c r="H98" s="258"/>
      <c r="I98" s="258"/>
      <c r="J98" s="18"/>
    </row>
    <row r="99" spans="1:10" ht="93">
      <c r="A99" s="152" t="s">
        <v>527</v>
      </c>
      <c r="B99" s="152" t="s">
        <v>203</v>
      </c>
      <c r="C99" s="152" t="s">
        <v>551</v>
      </c>
      <c r="D99" s="152" t="s">
        <v>204</v>
      </c>
      <c r="E99" s="153" t="s">
        <v>554</v>
      </c>
      <c r="F99" s="151" t="s">
        <v>202</v>
      </c>
      <c r="G99" s="2" t="s">
        <v>557</v>
      </c>
      <c r="H99" s="153" t="s">
        <v>542</v>
      </c>
      <c r="I99" s="153" t="s">
        <v>673</v>
      </c>
      <c r="J99" s="153" t="s">
        <v>528</v>
      </c>
    </row>
    <row r="100" spans="1:10" ht="23.25">
      <c r="A100" s="16">
        <v>15</v>
      </c>
      <c r="B100" s="16" t="s">
        <v>849</v>
      </c>
      <c r="C100" s="19" t="s">
        <v>482</v>
      </c>
      <c r="D100" s="16">
        <v>1</v>
      </c>
      <c r="E100" s="16" t="s">
        <v>656</v>
      </c>
      <c r="F100" s="154">
        <v>8790</v>
      </c>
      <c r="G100" s="155">
        <v>8790</v>
      </c>
      <c r="H100" s="16"/>
      <c r="I100" s="16"/>
      <c r="J100" s="16"/>
    </row>
    <row r="101" spans="1:10" ht="23.25">
      <c r="A101" s="16"/>
      <c r="B101" s="16"/>
      <c r="C101" s="19" t="s">
        <v>483</v>
      </c>
      <c r="D101" s="16">
        <v>1</v>
      </c>
      <c r="E101" s="16" t="s">
        <v>670</v>
      </c>
      <c r="F101" s="156">
        <v>615</v>
      </c>
      <c r="G101" s="156">
        <v>615</v>
      </c>
      <c r="H101" s="16"/>
      <c r="I101" s="16"/>
      <c r="J101" s="16"/>
    </row>
    <row r="102" spans="1:10" ht="23.25">
      <c r="A102" s="16"/>
      <c r="B102" s="16"/>
      <c r="C102" s="19" t="s">
        <v>851</v>
      </c>
      <c r="D102" s="16">
        <v>1</v>
      </c>
      <c r="E102" s="16" t="s">
        <v>670</v>
      </c>
      <c r="F102" s="156">
        <v>730</v>
      </c>
      <c r="G102" s="156">
        <v>730</v>
      </c>
      <c r="H102" s="16"/>
      <c r="I102" s="16"/>
      <c r="J102" s="16"/>
    </row>
    <row r="103" spans="1:10" ht="23.25">
      <c r="A103" s="16"/>
      <c r="B103" s="16"/>
      <c r="C103" s="19" t="s">
        <v>784</v>
      </c>
      <c r="D103" s="16">
        <v>1</v>
      </c>
      <c r="E103" s="16" t="s">
        <v>670</v>
      </c>
      <c r="F103" s="157">
        <v>685</v>
      </c>
      <c r="G103" s="157">
        <v>685</v>
      </c>
      <c r="H103" s="16"/>
      <c r="I103" s="19"/>
      <c r="J103" s="19"/>
    </row>
    <row r="104" spans="1:10" ht="23.25">
      <c r="A104" s="16"/>
      <c r="B104" s="16"/>
      <c r="C104" s="19" t="s">
        <v>785</v>
      </c>
      <c r="D104" s="16">
        <v>1</v>
      </c>
      <c r="E104" s="16" t="s">
        <v>670</v>
      </c>
      <c r="F104" s="155">
        <v>950</v>
      </c>
      <c r="G104" s="155">
        <v>950</v>
      </c>
      <c r="H104" s="16"/>
      <c r="I104" s="19"/>
      <c r="J104" s="19"/>
    </row>
    <row r="105" spans="1:10" ht="23.25">
      <c r="A105" s="16"/>
      <c r="B105" s="16"/>
      <c r="C105" s="19" t="s">
        <v>485</v>
      </c>
      <c r="D105" s="16">
        <v>1</v>
      </c>
      <c r="E105" s="16" t="s">
        <v>670</v>
      </c>
      <c r="F105" s="155">
        <v>785</v>
      </c>
      <c r="G105" s="155">
        <v>785</v>
      </c>
      <c r="H105" s="16"/>
      <c r="I105" s="19"/>
      <c r="J105" s="19"/>
    </row>
    <row r="106" spans="1:10" ht="23.25">
      <c r="A106" s="16"/>
      <c r="B106" s="16"/>
      <c r="C106" s="19" t="s">
        <v>787</v>
      </c>
      <c r="D106" s="16">
        <v>1</v>
      </c>
      <c r="E106" s="16" t="s">
        <v>665</v>
      </c>
      <c r="F106" s="155">
        <v>145</v>
      </c>
      <c r="G106" s="155">
        <v>145</v>
      </c>
      <c r="H106" s="16"/>
      <c r="I106" s="19"/>
      <c r="J106" s="19"/>
    </row>
    <row r="107" spans="1:10" ht="23.25">
      <c r="A107" s="16"/>
      <c r="B107" s="16"/>
      <c r="C107" s="19" t="s">
        <v>788</v>
      </c>
      <c r="D107" s="16">
        <v>1</v>
      </c>
      <c r="E107" s="16" t="s">
        <v>665</v>
      </c>
      <c r="F107" s="155">
        <v>390</v>
      </c>
      <c r="G107" s="155">
        <v>390</v>
      </c>
      <c r="H107" s="16"/>
      <c r="I107" s="19"/>
      <c r="J107" s="19"/>
    </row>
    <row r="108" spans="1:10" ht="23.25">
      <c r="A108" s="16"/>
      <c r="B108" s="16"/>
      <c r="C108" s="19" t="s">
        <v>789</v>
      </c>
      <c r="D108" s="16">
        <v>1</v>
      </c>
      <c r="E108" s="16" t="s">
        <v>665</v>
      </c>
      <c r="F108" s="155">
        <v>850</v>
      </c>
      <c r="G108" s="155">
        <v>850</v>
      </c>
      <c r="H108" s="16"/>
      <c r="I108" s="19"/>
      <c r="J108" s="19"/>
    </row>
    <row r="109" spans="1:10" ht="23.25">
      <c r="A109" s="16"/>
      <c r="B109" s="16"/>
      <c r="C109" s="19" t="s">
        <v>486</v>
      </c>
      <c r="D109" s="16">
        <v>1</v>
      </c>
      <c r="E109" s="16" t="s">
        <v>665</v>
      </c>
      <c r="F109" s="155">
        <v>550</v>
      </c>
      <c r="G109" s="155">
        <v>550</v>
      </c>
      <c r="H109" s="16"/>
      <c r="I109" s="19"/>
      <c r="J109" s="19"/>
    </row>
    <row r="110" spans="1:10" ht="23.25">
      <c r="A110" s="16"/>
      <c r="B110" s="16"/>
      <c r="C110" s="19" t="s">
        <v>487</v>
      </c>
      <c r="D110" s="16">
        <v>1</v>
      </c>
      <c r="E110" s="16" t="s">
        <v>665</v>
      </c>
      <c r="F110" s="155">
        <v>100</v>
      </c>
      <c r="G110" s="155">
        <v>200</v>
      </c>
      <c r="H110" s="16"/>
      <c r="I110" s="19"/>
      <c r="J110" s="19"/>
    </row>
    <row r="111" spans="1:10" ht="23.25">
      <c r="A111" s="16"/>
      <c r="B111" s="16"/>
      <c r="C111" s="19" t="s">
        <v>488</v>
      </c>
      <c r="D111" s="16">
        <v>1</v>
      </c>
      <c r="E111" s="16" t="s">
        <v>665</v>
      </c>
      <c r="F111" s="155">
        <v>215</v>
      </c>
      <c r="G111" s="155">
        <v>430</v>
      </c>
      <c r="H111" s="16"/>
      <c r="I111" s="19"/>
      <c r="J111" s="19"/>
    </row>
    <row r="112" spans="1:10" ht="23.25">
      <c r="A112" s="16"/>
      <c r="B112" s="16"/>
      <c r="C112" s="19" t="s">
        <v>489</v>
      </c>
      <c r="D112" s="16">
        <v>1</v>
      </c>
      <c r="E112" s="16" t="s">
        <v>791</v>
      </c>
      <c r="F112" s="155">
        <v>170</v>
      </c>
      <c r="G112" s="155">
        <v>170</v>
      </c>
      <c r="H112" s="16"/>
      <c r="I112" s="19"/>
      <c r="J112" s="19"/>
    </row>
    <row r="113" spans="1:10" ht="23.25">
      <c r="A113" s="16"/>
      <c r="B113" s="16"/>
      <c r="C113" s="19" t="s">
        <v>490</v>
      </c>
      <c r="D113" s="16">
        <v>1</v>
      </c>
      <c r="E113" s="16" t="s">
        <v>668</v>
      </c>
      <c r="F113" s="155">
        <v>340</v>
      </c>
      <c r="G113" s="155">
        <v>340</v>
      </c>
      <c r="H113" s="16"/>
      <c r="I113" s="19"/>
      <c r="J113" s="19"/>
    </row>
    <row r="115" spans="1:10" ht="26.25">
      <c r="A115" s="259" t="s">
        <v>205</v>
      </c>
      <c r="B115" s="259"/>
      <c r="C115" s="259"/>
      <c r="D115" s="259"/>
      <c r="E115" s="259"/>
      <c r="F115" s="259"/>
      <c r="G115" s="259"/>
      <c r="H115" s="259"/>
      <c r="I115" s="259"/>
      <c r="J115" s="7" t="s">
        <v>494</v>
      </c>
    </row>
    <row r="116" spans="1:12" ht="21.75">
      <c r="A116" s="235" t="s">
        <v>145</v>
      </c>
      <c r="B116" s="235"/>
      <c r="C116" s="235"/>
      <c r="D116" s="235"/>
      <c r="E116" s="235"/>
      <c r="F116" s="235"/>
      <c r="G116" s="235"/>
      <c r="H116" s="235"/>
      <c r="I116" s="235"/>
      <c r="J116" s="48"/>
      <c r="K116" s="48"/>
      <c r="L116" s="48"/>
    </row>
    <row r="117" spans="1:10" ht="23.25">
      <c r="A117" s="258" t="s">
        <v>208</v>
      </c>
      <c r="B117" s="258"/>
      <c r="C117" s="258"/>
      <c r="D117" s="258"/>
      <c r="E117" s="258"/>
      <c r="F117" s="258"/>
      <c r="G117" s="258"/>
      <c r="H117" s="258"/>
      <c r="I117" s="258"/>
      <c r="J117" s="18"/>
    </row>
    <row r="118" spans="1:10" ht="93">
      <c r="A118" s="152" t="s">
        <v>527</v>
      </c>
      <c r="B118" s="152" t="s">
        <v>203</v>
      </c>
      <c r="C118" s="152" t="s">
        <v>551</v>
      </c>
      <c r="D118" s="152" t="s">
        <v>204</v>
      </c>
      <c r="E118" s="153" t="s">
        <v>554</v>
      </c>
      <c r="F118" s="151" t="s">
        <v>202</v>
      </c>
      <c r="G118" s="2" t="s">
        <v>557</v>
      </c>
      <c r="H118" s="153" t="s">
        <v>542</v>
      </c>
      <c r="I118" s="153" t="s">
        <v>673</v>
      </c>
      <c r="J118" s="153" t="s">
        <v>528</v>
      </c>
    </row>
    <row r="119" spans="1:10" ht="23.25">
      <c r="A119" s="16"/>
      <c r="B119" s="16"/>
      <c r="C119" s="19" t="s">
        <v>491</v>
      </c>
      <c r="D119" s="16">
        <v>1</v>
      </c>
      <c r="E119" s="16" t="s">
        <v>665</v>
      </c>
      <c r="F119" s="155">
        <v>200</v>
      </c>
      <c r="G119" s="155">
        <v>400</v>
      </c>
      <c r="H119" s="16"/>
      <c r="I119" s="19"/>
      <c r="J119" s="19"/>
    </row>
    <row r="120" spans="1:10" ht="23.25">
      <c r="A120" s="16"/>
      <c r="B120" s="16"/>
      <c r="C120" s="19" t="s">
        <v>493</v>
      </c>
      <c r="D120" s="16"/>
      <c r="E120" s="16"/>
      <c r="F120" s="155"/>
      <c r="G120" s="155"/>
      <c r="H120" s="16"/>
      <c r="I120" s="19"/>
      <c r="J120" s="19"/>
    </row>
    <row r="121" spans="1:10" ht="23.25">
      <c r="A121" s="19"/>
      <c r="B121" s="19"/>
      <c r="C121" s="19" t="s">
        <v>492</v>
      </c>
      <c r="D121" s="16">
        <v>1</v>
      </c>
      <c r="E121" s="16" t="s">
        <v>662</v>
      </c>
      <c r="F121" s="155">
        <v>1550</v>
      </c>
      <c r="G121" s="155">
        <v>1550</v>
      </c>
      <c r="H121" s="19"/>
      <c r="I121" s="19"/>
      <c r="J121" s="19"/>
    </row>
    <row r="122" spans="1:10" ht="23.25">
      <c r="A122" s="19"/>
      <c r="B122" s="19"/>
      <c r="C122" s="19"/>
      <c r="D122" s="16"/>
      <c r="E122" s="16"/>
      <c r="F122" s="155"/>
      <c r="G122" s="155"/>
      <c r="H122" s="19"/>
      <c r="I122" s="19"/>
      <c r="J122" s="19"/>
    </row>
    <row r="123" spans="1:8" ht="23.25">
      <c r="A123" s="16">
        <v>16</v>
      </c>
      <c r="B123" s="16" t="s">
        <v>792</v>
      </c>
      <c r="C123" s="17" t="s">
        <v>793</v>
      </c>
      <c r="D123" s="16">
        <v>1</v>
      </c>
      <c r="E123" s="16" t="s">
        <v>666</v>
      </c>
      <c r="F123" s="154">
        <v>35000</v>
      </c>
      <c r="G123" s="155">
        <v>35000</v>
      </c>
      <c r="H123" s="19"/>
    </row>
    <row r="124" spans="1:10" ht="23.25">
      <c r="A124" s="19"/>
      <c r="B124" s="19"/>
      <c r="C124" s="19"/>
      <c r="D124" s="16"/>
      <c r="E124" s="16"/>
      <c r="F124" s="155"/>
      <c r="G124" s="155"/>
      <c r="H124" s="19"/>
      <c r="I124" s="19"/>
      <c r="J124" s="19"/>
    </row>
    <row r="125" spans="1:10" ht="23.25">
      <c r="A125" s="19"/>
      <c r="B125" s="19"/>
      <c r="C125" s="19"/>
      <c r="D125" s="16"/>
      <c r="E125" s="16"/>
      <c r="F125" s="155"/>
      <c r="G125" s="155"/>
      <c r="H125" s="19"/>
      <c r="I125" s="19"/>
      <c r="J125" s="19"/>
    </row>
    <row r="126" spans="1:10" ht="23.25">
      <c r="A126" s="19"/>
      <c r="B126" s="19"/>
      <c r="C126" s="19"/>
      <c r="D126" s="16"/>
      <c r="E126" s="16"/>
      <c r="F126" s="155"/>
      <c r="G126" s="155"/>
      <c r="H126" s="19"/>
      <c r="I126" s="19"/>
      <c r="J126" s="19"/>
    </row>
    <row r="127" spans="1:10" ht="23.25">
      <c r="A127" s="19"/>
      <c r="B127" s="19"/>
      <c r="C127" s="19"/>
      <c r="D127" s="16"/>
      <c r="E127" s="16"/>
      <c r="F127" s="155"/>
      <c r="G127" s="155"/>
      <c r="H127" s="19"/>
      <c r="I127" s="19"/>
      <c r="J127" s="19"/>
    </row>
    <row r="128" spans="1:10" ht="23.25">
      <c r="A128" s="19"/>
      <c r="B128" s="19"/>
      <c r="C128" s="19"/>
      <c r="D128" s="16"/>
      <c r="E128" s="16"/>
      <c r="F128" s="155"/>
      <c r="G128" s="155"/>
      <c r="H128" s="19"/>
      <c r="I128" s="19"/>
      <c r="J128" s="19"/>
    </row>
    <row r="129" spans="1:10" ht="23.25">
      <c r="A129" s="19"/>
      <c r="B129" s="19"/>
      <c r="C129" s="19"/>
      <c r="D129" s="16"/>
      <c r="E129" s="16"/>
      <c r="F129" s="155"/>
      <c r="G129" s="155"/>
      <c r="H129" s="19"/>
      <c r="I129" s="19"/>
      <c r="J129" s="19"/>
    </row>
    <row r="130" spans="1:10" ht="23.25">
      <c r="A130" s="19"/>
      <c r="B130" s="19"/>
      <c r="C130" s="19"/>
      <c r="D130" s="16"/>
      <c r="E130" s="16"/>
      <c r="F130" s="155"/>
      <c r="G130" s="155"/>
      <c r="H130" s="19"/>
      <c r="I130" s="19"/>
      <c r="J130" s="19"/>
    </row>
    <row r="131" spans="1:10" ht="23.25">
      <c r="A131" s="19"/>
      <c r="B131" s="19"/>
      <c r="C131" s="19"/>
      <c r="D131" s="16"/>
      <c r="E131" s="16"/>
      <c r="F131" s="155"/>
      <c r="G131" s="155"/>
      <c r="H131" s="19"/>
      <c r="I131" s="19"/>
      <c r="J131" s="19"/>
    </row>
    <row r="132" spans="1:10" ht="23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</row>
    <row r="133" spans="1:10" ht="23.25">
      <c r="A133" s="19"/>
      <c r="B133" s="19"/>
      <c r="C133" s="16" t="s">
        <v>558</v>
      </c>
      <c r="D133" s="19"/>
      <c r="E133" s="19"/>
      <c r="F133" s="19"/>
      <c r="G133" s="160">
        <f>SUM(G81:G100)+G123</f>
        <v>927790</v>
      </c>
      <c r="H133" s="19"/>
      <c r="I133" s="19"/>
      <c r="J133" s="19"/>
    </row>
    <row r="134" spans="1:10" ht="26.25">
      <c r="A134" s="259" t="s">
        <v>205</v>
      </c>
      <c r="B134" s="259"/>
      <c r="C134" s="259"/>
      <c r="D134" s="259"/>
      <c r="E134" s="259"/>
      <c r="F134" s="259"/>
      <c r="G134" s="259"/>
      <c r="H134" s="259"/>
      <c r="I134" s="259"/>
      <c r="J134" s="7" t="s">
        <v>498</v>
      </c>
    </row>
    <row r="135" spans="1:12" ht="21.75">
      <c r="A135" s="235" t="s">
        <v>145</v>
      </c>
      <c r="B135" s="235"/>
      <c r="C135" s="235"/>
      <c r="D135" s="235"/>
      <c r="E135" s="235"/>
      <c r="F135" s="235"/>
      <c r="G135" s="235"/>
      <c r="H135" s="235"/>
      <c r="I135" s="235"/>
      <c r="J135" s="48"/>
      <c r="K135" s="48"/>
      <c r="L135" s="48"/>
    </row>
    <row r="136" spans="1:10" ht="23.25">
      <c r="A136" s="258" t="s">
        <v>212</v>
      </c>
      <c r="B136" s="258"/>
      <c r="C136" s="258"/>
      <c r="D136" s="258"/>
      <c r="E136" s="258"/>
      <c r="F136" s="258"/>
      <c r="G136" s="258"/>
      <c r="H136" s="258"/>
      <c r="I136" s="258"/>
      <c r="J136" s="18"/>
    </row>
    <row r="137" spans="1:10" ht="93">
      <c r="A137" s="152" t="s">
        <v>527</v>
      </c>
      <c r="B137" s="152" t="s">
        <v>203</v>
      </c>
      <c r="C137" s="152" t="s">
        <v>551</v>
      </c>
      <c r="D137" s="152" t="s">
        <v>204</v>
      </c>
      <c r="E137" s="153" t="s">
        <v>554</v>
      </c>
      <c r="F137" s="151" t="s">
        <v>202</v>
      </c>
      <c r="G137" s="2" t="s">
        <v>557</v>
      </c>
      <c r="H137" s="153" t="s">
        <v>542</v>
      </c>
      <c r="I137" s="153" t="s">
        <v>673</v>
      </c>
      <c r="J137" s="153" t="s">
        <v>528</v>
      </c>
    </row>
    <row r="138" spans="1:10" ht="23.25">
      <c r="A138" s="16">
        <v>1</v>
      </c>
      <c r="B138" s="16" t="s">
        <v>794</v>
      </c>
      <c r="C138" s="19" t="s">
        <v>495</v>
      </c>
      <c r="D138" s="16">
        <v>3</v>
      </c>
      <c r="E138" s="16" t="s">
        <v>656</v>
      </c>
      <c r="F138" s="154">
        <v>4000</v>
      </c>
      <c r="G138" s="155">
        <v>12000</v>
      </c>
      <c r="H138" s="16" t="s">
        <v>517</v>
      </c>
      <c r="I138" s="26" t="s">
        <v>518</v>
      </c>
      <c r="J138" s="16">
        <v>4</v>
      </c>
    </row>
    <row r="139" spans="1:10" ht="23.25">
      <c r="A139" s="16">
        <v>2</v>
      </c>
      <c r="B139" s="16" t="s">
        <v>795</v>
      </c>
      <c r="C139" s="19" t="s">
        <v>496</v>
      </c>
      <c r="D139" s="16">
        <v>1</v>
      </c>
      <c r="E139" s="16" t="s">
        <v>657</v>
      </c>
      <c r="F139" s="154">
        <v>35000</v>
      </c>
      <c r="G139" s="155">
        <v>35000</v>
      </c>
      <c r="H139" s="16"/>
      <c r="I139" s="19"/>
      <c r="J139" s="19"/>
    </row>
    <row r="140" spans="1:10" ht="23.25">
      <c r="A140" s="16">
        <v>3</v>
      </c>
      <c r="B140" s="16" t="s">
        <v>796</v>
      </c>
      <c r="C140" s="19" t="s">
        <v>858</v>
      </c>
      <c r="D140" s="16">
        <v>10</v>
      </c>
      <c r="E140" s="16" t="s">
        <v>657</v>
      </c>
      <c r="F140" s="154">
        <v>35000</v>
      </c>
      <c r="G140" s="155">
        <v>350000</v>
      </c>
      <c r="H140" s="16"/>
      <c r="I140" s="19"/>
      <c r="J140" s="19"/>
    </row>
    <row r="141" spans="1:10" ht="23.25">
      <c r="A141" s="16">
        <v>4</v>
      </c>
      <c r="B141" s="16" t="s">
        <v>797</v>
      </c>
      <c r="C141" s="19" t="s">
        <v>804</v>
      </c>
      <c r="D141" s="16">
        <v>10</v>
      </c>
      <c r="E141" s="16" t="s">
        <v>657</v>
      </c>
      <c r="F141" s="155">
        <v>35000</v>
      </c>
      <c r="G141" s="155">
        <v>350000</v>
      </c>
      <c r="H141" s="16"/>
      <c r="I141" s="19"/>
      <c r="J141" s="19"/>
    </row>
    <row r="142" spans="1:10" ht="23.25">
      <c r="A142" s="16">
        <v>5</v>
      </c>
      <c r="B142" s="16" t="s">
        <v>799</v>
      </c>
      <c r="C142" s="19" t="s">
        <v>497</v>
      </c>
      <c r="D142" s="16">
        <v>1</v>
      </c>
      <c r="E142" s="16" t="s">
        <v>656</v>
      </c>
      <c r="F142" s="155">
        <v>30000</v>
      </c>
      <c r="G142" s="155">
        <v>30000</v>
      </c>
      <c r="H142" s="16"/>
      <c r="I142" s="19"/>
      <c r="J142" s="19"/>
    </row>
    <row r="143" spans="1:10" ht="23.25">
      <c r="A143" s="16">
        <v>6</v>
      </c>
      <c r="B143" s="16" t="s">
        <v>798</v>
      </c>
      <c r="C143" s="19" t="s">
        <v>660</v>
      </c>
      <c r="D143" s="16">
        <v>1</v>
      </c>
      <c r="E143" s="16" t="s">
        <v>656</v>
      </c>
      <c r="F143" s="155">
        <v>3000</v>
      </c>
      <c r="G143" s="155">
        <v>3000</v>
      </c>
      <c r="H143" s="16"/>
      <c r="I143" s="19"/>
      <c r="J143" s="19"/>
    </row>
    <row r="144" spans="1:10" ht="23.25">
      <c r="A144" s="16">
        <v>7</v>
      </c>
      <c r="B144" s="16" t="s">
        <v>800</v>
      </c>
      <c r="C144" s="19" t="s">
        <v>805</v>
      </c>
      <c r="D144" s="16">
        <v>1</v>
      </c>
      <c r="E144" s="16" t="s">
        <v>656</v>
      </c>
      <c r="F144" s="155">
        <v>20000</v>
      </c>
      <c r="G144" s="155">
        <v>20000</v>
      </c>
      <c r="H144" s="16"/>
      <c r="I144" s="19"/>
      <c r="J144" s="19"/>
    </row>
    <row r="145" spans="1:10" ht="23.25">
      <c r="A145" s="16">
        <v>8</v>
      </c>
      <c r="B145" s="16" t="s">
        <v>801</v>
      </c>
      <c r="C145" s="19" t="s">
        <v>778</v>
      </c>
      <c r="D145" s="16">
        <v>1</v>
      </c>
      <c r="E145" s="16" t="s">
        <v>385</v>
      </c>
      <c r="F145" s="155">
        <v>2500</v>
      </c>
      <c r="G145" s="155">
        <v>5000</v>
      </c>
      <c r="H145" s="16"/>
      <c r="I145" s="19"/>
      <c r="J145" s="19"/>
    </row>
    <row r="146" spans="1:10" ht="23.25">
      <c r="A146" s="16">
        <v>9</v>
      </c>
      <c r="B146" s="16" t="s">
        <v>802</v>
      </c>
      <c r="C146" s="19" t="s">
        <v>314</v>
      </c>
      <c r="D146" s="16">
        <v>5</v>
      </c>
      <c r="E146" s="16" t="s">
        <v>656</v>
      </c>
      <c r="F146" s="155">
        <v>10000</v>
      </c>
      <c r="G146" s="155">
        <v>50000</v>
      </c>
      <c r="H146" s="16"/>
      <c r="I146" s="19"/>
      <c r="J146" s="19"/>
    </row>
    <row r="147" spans="1:10" ht="23.25">
      <c r="A147" s="16"/>
      <c r="B147" s="16"/>
      <c r="C147" s="19"/>
      <c r="D147" s="16"/>
      <c r="E147" s="16"/>
      <c r="F147" s="16"/>
      <c r="G147" s="16"/>
      <c r="H147" s="16"/>
      <c r="I147" s="19"/>
      <c r="J147" s="19"/>
    </row>
    <row r="148" spans="1:10" ht="23.25">
      <c r="A148" s="16"/>
      <c r="B148" s="16"/>
      <c r="C148" s="19"/>
      <c r="D148" s="16"/>
      <c r="E148" s="16"/>
      <c r="F148" s="16"/>
      <c r="G148" s="16"/>
      <c r="H148" s="16"/>
      <c r="I148" s="19"/>
      <c r="J148" s="19"/>
    </row>
    <row r="149" spans="1:10" ht="23.25">
      <c r="A149" s="16"/>
      <c r="B149" s="16"/>
      <c r="C149" s="19"/>
      <c r="D149" s="16"/>
      <c r="E149" s="16"/>
      <c r="F149" s="16"/>
      <c r="G149" s="16"/>
      <c r="H149" s="16"/>
      <c r="I149" s="19"/>
      <c r="J149" s="19"/>
    </row>
    <row r="150" spans="1:10" ht="23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</row>
    <row r="151" spans="1:10" ht="23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</row>
    <row r="152" spans="1:10" ht="23.25">
      <c r="A152" s="19"/>
      <c r="B152" s="19"/>
      <c r="C152" s="16" t="s">
        <v>558</v>
      </c>
      <c r="D152" s="19"/>
      <c r="E152" s="19"/>
      <c r="F152" s="19"/>
      <c r="G152" s="160">
        <f>SUM(G138:G151)</f>
        <v>855000</v>
      </c>
      <c r="H152" s="19"/>
      <c r="I152" s="19"/>
      <c r="J152" s="19"/>
    </row>
    <row r="153" spans="1:10" ht="26.25">
      <c r="A153" s="259" t="s">
        <v>205</v>
      </c>
      <c r="B153" s="259"/>
      <c r="C153" s="259"/>
      <c r="D153" s="259"/>
      <c r="E153" s="259"/>
      <c r="F153" s="259"/>
      <c r="G153" s="259"/>
      <c r="H153" s="259"/>
      <c r="I153" s="259"/>
      <c r="J153" s="7" t="s">
        <v>213</v>
      </c>
    </row>
    <row r="154" spans="1:12" ht="21.75">
      <c r="A154" s="235" t="s">
        <v>145</v>
      </c>
      <c r="B154" s="235"/>
      <c r="C154" s="235"/>
      <c r="D154" s="235"/>
      <c r="E154" s="235"/>
      <c r="F154" s="235"/>
      <c r="G154" s="235"/>
      <c r="H154" s="235"/>
      <c r="I154" s="235"/>
      <c r="J154" s="48"/>
      <c r="K154" s="48"/>
      <c r="L154" s="48"/>
    </row>
    <row r="155" spans="1:10" ht="23.25">
      <c r="A155" s="258" t="s">
        <v>214</v>
      </c>
      <c r="B155" s="258"/>
      <c r="C155" s="258"/>
      <c r="D155" s="258"/>
      <c r="E155" s="258"/>
      <c r="F155" s="258"/>
      <c r="G155" s="258"/>
      <c r="H155" s="258"/>
      <c r="I155" s="258"/>
      <c r="J155" s="18"/>
    </row>
    <row r="156" spans="1:10" ht="93">
      <c r="A156" s="152" t="s">
        <v>527</v>
      </c>
      <c r="B156" s="152" t="s">
        <v>203</v>
      </c>
      <c r="C156" s="152" t="s">
        <v>551</v>
      </c>
      <c r="D156" s="152" t="s">
        <v>204</v>
      </c>
      <c r="E156" s="153" t="s">
        <v>554</v>
      </c>
      <c r="F156" s="151" t="s">
        <v>202</v>
      </c>
      <c r="G156" s="2" t="s">
        <v>557</v>
      </c>
      <c r="H156" s="153" t="s">
        <v>542</v>
      </c>
      <c r="I156" s="153" t="s">
        <v>673</v>
      </c>
      <c r="J156" s="153" t="s">
        <v>528</v>
      </c>
    </row>
    <row r="157" spans="1:10" ht="23.25">
      <c r="A157" s="16">
        <v>1</v>
      </c>
      <c r="B157" s="16" t="s">
        <v>806</v>
      </c>
      <c r="C157" s="159" t="s">
        <v>215</v>
      </c>
      <c r="D157" s="16">
        <v>1</v>
      </c>
      <c r="E157" s="16" t="s">
        <v>659</v>
      </c>
      <c r="F157" s="154">
        <v>150000</v>
      </c>
      <c r="G157" s="155">
        <v>150000</v>
      </c>
      <c r="H157" s="16" t="s">
        <v>513</v>
      </c>
      <c r="I157" s="19" t="s">
        <v>510</v>
      </c>
      <c r="J157" s="16">
        <v>4</v>
      </c>
    </row>
    <row r="158" spans="1:10" ht="23.25">
      <c r="A158" s="16"/>
      <c r="B158" s="16"/>
      <c r="C158" s="158" t="s">
        <v>216</v>
      </c>
      <c r="D158" s="16"/>
      <c r="E158" s="16"/>
      <c r="F158" s="154"/>
      <c r="G158" s="155"/>
      <c r="H158" s="139" t="s">
        <v>594</v>
      </c>
      <c r="I158" s="141" t="s">
        <v>346</v>
      </c>
      <c r="J158" s="16">
        <v>4</v>
      </c>
    </row>
    <row r="159" spans="1:10" ht="23.25">
      <c r="A159" s="16">
        <v>2</v>
      </c>
      <c r="B159" s="16" t="s">
        <v>807</v>
      </c>
      <c r="C159" s="22" t="s">
        <v>506</v>
      </c>
      <c r="D159" s="16">
        <v>1</v>
      </c>
      <c r="E159" s="16" t="s">
        <v>656</v>
      </c>
      <c r="F159" s="155">
        <v>20000</v>
      </c>
      <c r="G159" s="155">
        <v>20000</v>
      </c>
      <c r="H159" s="16"/>
      <c r="I159" s="19"/>
      <c r="J159" s="19"/>
    </row>
    <row r="160" spans="1:10" ht="23.25">
      <c r="A160" s="16">
        <v>3</v>
      </c>
      <c r="B160" s="16" t="s">
        <v>808</v>
      </c>
      <c r="C160" s="19" t="s">
        <v>480</v>
      </c>
      <c r="D160" s="16">
        <v>1</v>
      </c>
      <c r="E160" s="16" t="s">
        <v>666</v>
      </c>
      <c r="F160" s="155">
        <v>12000</v>
      </c>
      <c r="G160" s="155">
        <v>12000</v>
      </c>
      <c r="H160" s="16"/>
      <c r="I160" s="19"/>
      <c r="J160" s="19"/>
    </row>
    <row r="161" spans="1:10" ht="23.25">
      <c r="A161" s="16">
        <v>4</v>
      </c>
      <c r="B161" s="16" t="s">
        <v>809</v>
      </c>
      <c r="C161" s="19" t="s">
        <v>817</v>
      </c>
      <c r="D161" s="16">
        <v>1</v>
      </c>
      <c r="E161" s="16" t="s">
        <v>666</v>
      </c>
      <c r="F161" s="155">
        <v>2500</v>
      </c>
      <c r="G161" s="155">
        <v>2500</v>
      </c>
      <c r="H161" s="16"/>
      <c r="I161" s="19"/>
      <c r="J161" s="19"/>
    </row>
    <row r="162" spans="1:10" ht="23.25">
      <c r="A162" s="16">
        <v>5</v>
      </c>
      <c r="B162" s="16" t="s">
        <v>810</v>
      </c>
      <c r="C162" s="19" t="s">
        <v>499</v>
      </c>
      <c r="D162" s="16">
        <v>10</v>
      </c>
      <c r="E162" s="16" t="s">
        <v>657</v>
      </c>
      <c r="F162" s="155">
        <v>12000</v>
      </c>
      <c r="G162" s="155">
        <v>120000</v>
      </c>
      <c r="H162" s="16"/>
      <c r="I162" s="19"/>
      <c r="J162" s="19"/>
    </row>
    <row r="163" spans="1:10" ht="23.25">
      <c r="A163" s="16">
        <v>6</v>
      </c>
      <c r="B163" s="16" t="s">
        <v>813</v>
      </c>
      <c r="C163" s="19" t="s">
        <v>500</v>
      </c>
      <c r="D163" s="16">
        <v>1</v>
      </c>
      <c r="E163" s="16" t="s">
        <v>659</v>
      </c>
      <c r="F163" s="155">
        <v>40000</v>
      </c>
      <c r="G163" s="155">
        <v>40000</v>
      </c>
      <c r="H163" s="16"/>
      <c r="I163" s="19"/>
      <c r="J163" s="19"/>
    </row>
    <row r="164" spans="1:10" ht="23.25">
      <c r="A164" s="16">
        <v>7</v>
      </c>
      <c r="B164" s="16" t="s">
        <v>811</v>
      </c>
      <c r="C164" s="19" t="s">
        <v>820</v>
      </c>
      <c r="D164" s="16">
        <v>10</v>
      </c>
      <c r="E164" s="16" t="s">
        <v>656</v>
      </c>
      <c r="F164" s="155">
        <v>3000</v>
      </c>
      <c r="G164" s="155">
        <v>30000</v>
      </c>
      <c r="H164" s="16"/>
      <c r="I164" s="19"/>
      <c r="J164" s="19"/>
    </row>
    <row r="165" spans="1:10" ht="23.25">
      <c r="A165" s="16">
        <v>8</v>
      </c>
      <c r="B165" s="16" t="s">
        <v>812</v>
      </c>
      <c r="C165" s="19" t="s">
        <v>501</v>
      </c>
      <c r="D165" s="16">
        <v>1</v>
      </c>
      <c r="E165" s="16" t="s">
        <v>658</v>
      </c>
      <c r="F165" s="155">
        <v>650000</v>
      </c>
      <c r="G165" s="155">
        <v>650000</v>
      </c>
      <c r="H165" s="16"/>
      <c r="I165" s="19"/>
      <c r="J165" s="19"/>
    </row>
    <row r="166" spans="1:10" ht="23.25">
      <c r="A166" s="16">
        <v>9</v>
      </c>
      <c r="B166" s="16" t="s">
        <v>814</v>
      </c>
      <c r="C166" s="19" t="s">
        <v>712</v>
      </c>
      <c r="D166" s="16">
        <v>15</v>
      </c>
      <c r="E166" s="16" t="s">
        <v>657</v>
      </c>
      <c r="F166" s="155">
        <v>20000</v>
      </c>
      <c r="G166" s="155">
        <v>300000</v>
      </c>
      <c r="H166" s="16"/>
      <c r="I166" s="19"/>
      <c r="J166" s="19"/>
    </row>
    <row r="167" spans="1:10" ht="23.25">
      <c r="A167" s="16">
        <v>10</v>
      </c>
      <c r="B167" s="16" t="s">
        <v>815</v>
      </c>
      <c r="C167" s="19" t="s">
        <v>713</v>
      </c>
      <c r="D167" s="16">
        <v>20</v>
      </c>
      <c r="E167" s="16" t="s">
        <v>657</v>
      </c>
      <c r="F167" s="155">
        <v>10000</v>
      </c>
      <c r="G167" s="155">
        <v>200000</v>
      </c>
      <c r="H167" s="16"/>
      <c r="I167" s="19"/>
      <c r="J167" s="19"/>
    </row>
    <row r="168" spans="1:10" ht="23.25">
      <c r="A168" s="16">
        <v>11</v>
      </c>
      <c r="B168" s="16" t="s">
        <v>824</v>
      </c>
      <c r="C168" s="19" t="s">
        <v>714</v>
      </c>
      <c r="D168" s="16">
        <v>24</v>
      </c>
      <c r="E168" s="16" t="s">
        <v>657</v>
      </c>
      <c r="F168" s="155">
        <v>2000</v>
      </c>
      <c r="G168" s="155">
        <v>48000</v>
      </c>
      <c r="H168" s="16"/>
      <c r="I168" s="19"/>
      <c r="J168" s="19"/>
    </row>
    <row r="169" spans="1:10" ht="23.25">
      <c r="A169" s="16">
        <v>12</v>
      </c>
      <c r="B169" s="16" t="s">
        <v>825</v>
      </c>
      <c r="C169" s="19" t="s">
        <v>280</v>
      </c>
      <c r="D169" s="16">
        <v>1</v>
      </c>
      <c r="E169" s="16" t="s">
        <v>665</v>
      </c>
      <c r="F169" s="155">
        <v>1200</v>
      </c>
      <c r="G169" s="155">
        <v>1200</v>
      </c>
      <c r="H169" s="16"/>
      <c r="I169" s="19"/>
      <c r="J169" s="19"/>
    </row>
    <row r="170" spans="1:10" ht="23.25">
      <c r="A170" s="16">
        <v>13</v>
      </c>
      <c r="B170" s="16" t="s">
        <v>826</v>
      </c>
      <c r="C170" s="19" t="s">
        <v>823</v>
      </c>
      <c r="D170" s="16">
        <v>1</v>
      </c>
      <c r="E170" s="16" t="s">
        <v>656</v>
      </c>
      <c r="F170" s="155">
        <v>8000</v>
      </c>
      <c r="G170" s="155">
        <v>8000</v>
      </c>
      <c r="H170" s="16"/>
      <c r="I170" s="19"/>
      <c r="J170" s="19"/>
    </row>
    <row r="171" spans="1:10" ht="23.25">
      <c r="A171" s="16">
        <v>14</v>
      </c>
      <c r="B171" s="16" t="s">
        <v>827</v>
      </c>
      <c r="C171" s="19" t="s">
        <v>502</v>
      </c>
      <c r="D171" s="16">
        <v>1</v>
      </c>
      <c r="E171" s="16" t="s">
        <v>656</v>
      </c>
      <c r="F171" s="155">
        <v>20000</v>
      </c>
      <c r="G171" s="155">
        <v>20000</v>
      </c>
      <c r="H171" s="16"/>
      <c r="I171" s="19"/>
      <c r="J171" s="19"/>
    </row>
    <row r="172" spans="1:10" ht="23.25">
      <c r="A172" s="19"/>
      <c r="B172" s="19"/>
      <c r="C172" s="19" t="s">
        <v>503</v>
      </c>
      <c r="D172" s="19"/>
      <c r="E172" s="19"/>
      <c r="F172" s="19"/>
      <c r="G172" s="19"/>
      <c r="H172" s="19"/>
      <c r="I172" s="19"/>
      <c r="J172" s="19"/>
    </row>
    <row r="173" spans="1:10" ht="23.25">
      <c r="A173" s="4"/>
      <c r="B173" s="4"/>
      <c r="C173" s="3" t="s">
        <v>558</v>
      </c>
      <c r="D173" s="4"/>
      <c r="E173" s="4"/>
      <c r="F173" s="4"/>
      <c r="G173" s="160">
        <f>SUM(G157:G172)</f>
        <v>1601700</v>
      </c>
      <c r="H173" s="4"/>
      <c r="I173" s="4"/>
      <c r="J173" s="4"/>
    </row>
  </sheetData>
  <mergeCells count="27">
    <mergeCell ref="A1:I1"/>
    <mergeCell ref="A20:I20"/>
    <mergeCell ref="A2:I2"/>
    <mergeCell ref="A3:I3"/>
    <mergeCell ref="A39:I39"/>
    <mergeCell ref="A22:I22"/>
    <mergeCell ref="A21:I21"/>
    <mergeCell ref="A40:I40"/>
    <mergeCell ref="A41:I41"/>
    <mergeCell ref="A58:I58"/>
    <mergeCell ref="A59:I59"/>
    <mergeCell ref="A60:I60"/>
    <mergeCell ref="A77:I77"/>
    <mergeCell ref="A96:I96"/>
    <mergeCell ref="A78:I78"/>
    <mergeCell ref="A79:I79"/>
    <mergeCell ref="A134:I134"/>
    <mergeCell ref="A97:I97"/>
    <mergeCell ref="A98:I98"/>
    <mergeCell ref="A115:I115"/>
    <mergeCell ref="A116:I116"/>
    <mergeCell ref="A117:I117"/>
    <mergeCell ref="A155:I155"/>
    <mergeCell ref="A135:I135"/>
    <mergeCell ref="A153:I153"/>
    <mergeCell ref="A136:I136"/>
    <mergeCell ref="A154:I154"/>
  </mergeCells>
  <printOptions horizontalCentered="1"/>
  <pageMargins left="0.3937007874015748" right="0.35433070866141736" top="0.984251968503937" bottom="0.5905511811023623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88"/>
  <sheetViews>
    <sheetView zoomScale="75" zoomScaleNormal="75" workbookViewId="0" topLeftCell="A116">
      <selection activeCell="E128" sqref="E128"/>
    </sheetView>
  </sheetViews>
  <sheetFormatPr defaultColWidth="9.140625" defaultRowHeight="21.75"/>
  <cols>
    <col min="1" max="1" width="6.421875" style="64" customWidth="1"/>
    <col min="2" max="2" width="10.28125" style="64" customWidth="1"/>
    <col min="3" max="3" width="61.7109375" style="64" customWidth="1"/>
    <col min="4" max="5" width="10.7109375" style="64" customWidth="1"/>
    <col min="6" max="6" width="13.7109375" style="64" customWidth="1"/>
    <col min="7" max="7" width="13.57421875" style="64" customWidth="1"/>
    <col min="8" max="8" width="13.7109375" style="64" customWidth="1"/>
    <col min="9" max="9" width="11.57421875" style="64" customWidth="1"/>
    <col min="10" max="16384" width="9.140625" style="64" customWidth="1"/>
  </cols>
  <sheetData>
    <row r="1" spans="1:9" ht="26.25">
      <c r="A1" s="259" t="s">
        <v>217</v>
      </c>
      <c r="B1" s="259"/>
      <c r="C1" s="259"/>
      <c r="D1" s="259"/>
      <c r="E1" s="259"/>
      <c r="F1" s="259"/>
      <c r="G1" s="259"/>
      <c r="H1" s="161" t="s">
        <v>357</v>
      </c>
      <c r="I1" s="161"/>
    </row>
    <row r="2" spans="1:9" ht="21.75">
      <c r="A2" s="236" t="s">
        <v>99</v>
      </c>
      <c r="B2" s="236"/>
      <c r="C2" s="236"/>
      <c r="D2" s="236"/>
      <c r="E2" s="236"/>
      <c r="F2" s="236"/>
      <c r="G2" s="236"/>
      <c r="H2" s="236"/>
      <c r="I2" s="50"/>
    </row>
    <row r="3" spans="1:12" ht="21.75">
      <c r="A3" s="235" t="s">
        <v>145</v>
      </c>
      <c r="B3" s="235"/>
      <c r="C3" s="235"/>
      <c r="D3" s="235"/>
      <c r="E3" s="235"/>
      <c r="F3" s="235"/>
      <c r="G3" s="235"/>
      <c r="H3" s="235"/>
      <c r="I3" s="235"/>
      <c r="J3" s="48"/>
      <c r="K3" s="48"/>
      <c r="L3" s="48"/>
    </row>
    <row r="4" spans="1:9" ht="21.75">
      <c r="A4" s="84" t="s">
        <v>218</v>
      </c>
      <c r="B4" s="84" t="s">
        <v>219</v>
      </c>
      <c r="C4" s="260" t="s">
        <v>551</v>
      </c>
      <c r="D4" s="262" t="s">
        <v>220</v>
      </c>
      <c r="E4" s="263" t="s">
        <v>554</v>
      </c>
      <c r="F4" s="265" t="s">
        <v>556</v>
      </c>
      <c r="G4" s="266"/>
      <c r="H4" s="267"/>
      <c r="I4" s="162"/>
    </row>
    <row r="5" spans="1:9" ht="21.75">
      <c r="A5" s="163" t="s">
        <v>221</v>
      </c>
      <c r="B5" s="163" t="s">
        <v>222</v>
      </c>
      <c r="C5" s="261"/>
      <c r="D5" s="261"/>
      <c r="E5" s="264"/>
      <c r="F5" s="164" t="s">
        <v>223</v>
      </c>
      <c r="G5" s="164" t="s">
        <v>224</v>
      </c>
      <c r="H5" s="164" t="s">
        <v>226</v>
      </c>
      <c r="I5" s="162"/>
    </row>
    <row r="6" spans="1:9" ht="23.25">
      <c r="A6" s="129">
        <v>1</v>
      </c>
      <c r="B6" s="129" t="s">
        <v>715</v>
      </c>
      <c r="C6" s="31" t="s">
        <v>661</v>
      </c>
      <c r="D6" s="129">
        <v>10</v>
      </c>
      <c r="E6" s="129" t="s">
        <v>656</v>
      </c>
      <c r="F6" s="172">
        <v>30000</v>
      </c>
      <c r="G6" s="74" t="s">
        <v>71</v>
      </c>
      <c r="H6" s="74" t="s">
        <v>71</v>
      </c>
      <c r="I6" s="162"/>
    </row>
    <row r="7" spans="1:9" ht="23.25">
      <c r="A7" s="139">
        <v>2</v>
      </c>
      <c r="B7" s="139" t="s">
        <v>716</v>
      </c>
      <c r="C7" s="140" t="s">
        <v>667</v>
      </c>
      <c r="D7" s="139">
        <v>2</v>
      </c>
      <c r="E7" s="139" t="s">
        <v>659</v>
      </c>
      <c r="F7" s="173">
        <v>80000</v>
      </c>
      <c r="G7" s="79" t="s">
        <v>71</v>
      </c>
      <c r="H7" s="79" t="s">
        <v>71</v>
      </c>
      <c r="I7" s="162"/>
    </row>
    <row r="8" spans="1:9" ht="23.25">
      <c r="A8" s="139">
        <v>3</v>
      </c>
      <c r="B8" s="139" t="s">
        <v>717</v>
      </c>
      <c r="C8" s="140" t="s">
        <v>737</v>
      </c>
      <c r="D8" s="139">
        <v>1</v>
      </c>
      <c r="E8" s="139" t="s">
        <v>656</v>
      </c>
      <c r="F8" s="173">
        <v>35000</v>
      </c>
      <c r="G8" s="79" t="s">
        <v>71</v>
      </c>
      <c r="H8" s="79" t="s">
        <v>71</v>
      </c>
      <c r="I8" s="162"/>
    </row>
    <row r="9" spans="1:9" ht="23.25">
      <c r="A9" s="139">
        <v>4</v>
      </c>
      <c r="B9" s="139" t="s">
        <v>718</v>
      </c>
      <c r="C9" s="140" t="s">
        <v>738</v>
      </c>
      <c r="D9" s="139">
        <v>6</v>
      </c>
      <c r="E9" s="139" t="s">
        <v>666</v>
      </c>
      <c r="F9" s="173">
        <v>15000</v>
      </c>
      <c r="G9" s="79" t="s">
        <v>71</v>
      </c>
      <c r="H9" s="79" t="s">
        <v>71</v>
      </c>
      <c r="I9" s="162"/>
    </row>
    <row r="10" spans="1:9" ht="23.25">
      <c r="A10" s="139">
        <v>5</v>
      </c>
      <c r="B10" s="139" t="s">
        <v>719</v>
      </c>
      <c r="C10" s="140" t="s">
        <v>739</v>
      </c>
      <c r="D10" s="139">
        <v>3</v>
      </c>
      <c r="E10" s="139" t="s">
        <v>666</v>
      </c>
      <c r="F10" s="173">
        <v>7500</v>
      </c>
      <c r="G10" s="79" t="s">
        <v>71</v>
      </c>
      <c r="H10" s="79" t="s">
        <v>71</v>
      </c>
      <c r="I10" s="162"/>
    </row>
    <row r="11" spans="1:9" ht="23.25">
      <c r="A11" s="139">
        <v>6</v>
      </c>
      <c r="B11" s="139" t="s">
        <v>740</v>
      </c>
      <c r="C11" s="140" t="s">
        <v>663</v>
      </c>
      <c r="D11" s="139">
        <v>5</v>
      </c>
      <c r="E11" s="139" t="s">
        <v>656</v>
      </c>
      <c r="F11" s="173">
        <v>50000</v>
      </c>
      <c r="G11" s="79" t="s">
        <v>71</v>
      </c>
      <c r="H11" s="79" t="s">
        <v>71</v>
      </c>
      <c r="I11" s="162"/>
    </row>
    <row r="12" spans="1:9" ht="23.25">
      <c r="A12" s="139">
        <v>7</v>
      </c>
      <c r="B12" s="139" t="s">
        <v>741</v>
      </c>
      <c r="C12" s="140" t="s">
        <v>805</v>
      </c>
      <c r="D12" s="139">
        <v>1</v>
      </c>
      <c r="E12" s="139" t="s">
        <v>656</v>
      </c>
      <c r="F12" s="173">
        <v>20000</v>
      </c>
      <c r="G12" s="79" t="s">
        <v>71</v>
      </c>
      <c r="H12" s="79" t="s">
        <v>71</v>
      </c>
      <c r="I12" s="162"/>
    </row>
    <row r="13" spans="1:9" ht="23.25">
      <c r="A13" s="139">
        <v>8</v>
      </c>
      <c r="B13" s="139" t="s">
        <v>742</v>
      </c>
      <c r="C13" s="140" t="s">
        <v>835</v>
      </c>
      <c r="D13" s="139">
        <v>1</v>
      </c>
      <c r="E13" s="139" t="s">
        <v>659</v>
      </c>
      <c r="F13" s="173">
        <v>25000</v>
      </c>
      <c r="G13" s="79" t="s">
        <v>71</v>
      </c>
      <c r="H13" s="79" t="s">
        <v>71</v>
      </c>
      <c r="I13" s="162"/>
    </row>
    <row r="14" spans="1:9" ht="23.25">
      <c r="A14" s="139">
        <v>9</v>
      </c>
      <c r="B14" s="139" t="s">
        <v>743</v>
      </c>
      <c r="C14" s="140" t="s">
        <v>836</v>
      </c>
      <c r="D14" s="139">
        <v>1</v>
      </c>
      <c r="E14" s="139" t="s">
        <v>659</v>
      </c>
      <c r="F14" s="173">
        <v>6000</v>
      </c>
      <c r="G14" s="79" t="s">
        <v>71</v>
      </c>
      <c r="H14" s="79" t="s">
        <v>71</v>
      </c>
      <c r="I14" s="162"/>
    </row>
    <row r="15" spans="1:9" ht="23.25">
      <c r="A15" s="139">
        <v>10</v>
      </c>
      <c r="B15" s="139" t="s">
        <v>744</v>
      </c>
      <c r="C15" s="140" t="s">
        <v>746</v>
      </c>
      <c r="D15" s="139">
        <v>1</v>
      </c>
      <c r="E15" s="139" t="s">
        <v>659</v>
      </c>
      <c r="F15" s="173">
        <v>40000</v>
      </c>
      <c r="G15" s="79" t="s">
        <v>71</v>
      </c>
      <c r="H15" s="79" t="s">
        <v>71</v>
      </c>
      <c r="I15" s="162"/>
    </row>
    <row r="16" spans="1:9" ht="23.25">
      <c r="A16" s="139">
        <v>11</v>
      </c>
      <c r="B16" s="139" t="s">
        <v>745</v>
      </c>
      <c r="C16" s="140" t="s">
        <v>661</v>
      </c>
      <c r="D16" s="139">
        <v>1</v>
      </c>
      <c r="E16" s="139" t="s">
        <v>656</v>
      </c>
      <c r="F16" s="173">
        <v>4000</v>
      </c>
      <c r="G16" s="79" t="s">
        <v>71</v>
      </c>
      <c r="H16" s="79" t="s">
        <v>71</v>
      </c>
      <c r="I16" s="162"/>
    </row>
    <row r="17" spans="1:9" ht="23.25">
      <c r="A17" s="139">
        <v>12</v>
      </c>
      <c r="B17" s="139" t="s">
        <v>747</v>
      </c>
      <c r="C17" s="140" t="s">
        <v>710</v>
      </c>
      <c r="D17" s="139">
        <v>10</v>
      </c>
      <c r="E17" s="139" t="s">
        <v>656</v>
      </c>
      <c r="F17" s="173">
        <v>3000</v>
      </c>
      <c r="G17" s="79" t="s">
        <v>71</v>
      </c>
      <c r="H17" s="79" t="s">
        <v>71</v>
      </c>
      <c r="I17" s="162"/>
    </row>
    <row r="18" spans="1:9" ht="23.25">
      <c r="A18" s="139">
        <v>13</v>
      </c>
      <c r="B18" s="139" t="s">
        <v>748</v>
      </c>
      <c r="C18" s="140" t="s">
        <v>711</v>
      </c>
      <c r="D18" s="139">
        <v>5</v>
      </c>
      <c r="E18" s="139" t="s">
        <v>657</v>
      </c>
      <c r="F18" s="173">
        <v>40000</v>
      </c>
      <c r="G18" s="79" t="s">
        <v>71</v>
      </c>
      <c r="H18" s="79" t="s">
        <v>71</v>
      </c>
      <c r="I18" s="162"/>
    </row>
    <row r="19" spans="1:9" ht="23.25">
      <c r="A19" s="139">
        <v>14</v>
      </c>
      <c r="B19" s="139" t="s">
        <v>750</v>
      </c>
      <c r="C19" s="140" t="s">
        <v>837</v>
      </c>
      <c r="D19" s="139">
        <v>1</v>
      </c>
      <c r="E19" s="139" t="s">
        <v>656</v>
      </c>
      <c r="F19" s="173">
        <v>70000</v>
      </c>
      <c r="G19" s="79" t="s">
        <v>71</v>
      </c>
      <c r="H19" s="79" t="s">
        <v>71</v>
      </c>
      <c r="I19" s="162"/>
    </row>
    <row r="20" spans="1:9" ht="23.25">
      <c r="A20" s="139">
        <v>15</v>
      </c>
      <c r="B20" s="139" t="s">
        <v>749</v>
      </c>
      <c r="C20" s="140" t="s">
        <v>720</v>
      </c>
      <c r="D20" s="139">
        <v>5</v>
      </c>
      <c r="E20" s="139" t="s">
        <v>656</v>
      </c>
      <c r="F20" s="173">
        <v>22500</v>
      </c>
      <c r="G20" s="79" t="s">
        <v>71</v>
      </c>
      <c r="H20" s="79" t="s">
        <v>71</v>
      </c>
      <c r="I20" s="162"/>
    </row>
    <row r="21" spans="1:9" ht="23.25">
      <c r="A21" s="132">
        <v>16</v>
      </c>
      <c r="B21" s="132" t="s">
        <v>751</v>
      </c>
      <c r="C21" s="135" t="s">
        <v>721</v>
      </c>
      <c r="D21" s="132">
        <v>1</v>
      </c>
      <c r="E21" s="132" t="s">
        <v>666</v>
      </c>
      <c r="F21" s="174">
        <v>15000</v>
      </c>
      <c r="G21" s="102" t="s">
        <v>71</v>
      </c>
      <c r="H21" s="102" t="s">
        <v>71</v>
      </c>
      <c r="I21" s="162"/>
    </row>
    <row r="22" spans="1:9" ht="26.25">
      <c r="A22" s="259"/>
      <c r="B22" s="259"/>
      <c r="C22" s="259"/>
      <c r="D22" s="259"/>
      <c r="E22" s="259"/>
      <c r="F22" s="259"/>
      <c r="G22" s="259"/>
      <c r="H22" s="161" t="s">
        <v>358</v>
      </c>
      <c r="I22" s="161"/>
    </row>
    <row r="23" spans="1:9" ht="21.75">
      <c r="A23" s="236" t="s">
        <v>99</v>
      </c>
      <c r="B23" s="236"/>
      <c r="C23" s="236"/>
      <c r="D23" s="236"/>
      <c r="E23" s="236"/>
      <c r="F23" s="236"/>
      <c r="G23" s="236"/>
      <c r="H23" s="236"/>
      <c r="I23" s="50"/>
    </row>
    <row r="24" spans="1:12" ht="21.75">
      <c r="A24" s="235" t="s">
        <v>145</v>
      </c>
      <c r="B24" s="235"/>
      <c r="C24" s="235"/>
      <c r="D24" s="235"/>
      <c r="E24" s="235"/>
      <c r="F24" s="235"/>
      <c r="G24" s="235"/>
      <c r="H24" s="235"/>
      <c r="I24" s="235"/>
      <c r="J24" s="48"/>
      <c r="K24" s="48"/>
      <c r="L24" s="48"/>
    </row>
    <row r="25" spans="1:9" ht="21.75">
      <c r="A25" s="84" t="s">
        <v>218</v>
      </c>
      <c r="B25" s="84" t="s">
        <v>219</v>
      </c>
      <c r="C25" s="260" t="s">
        <v>551</v>
      </c>
      <c r="D25" s="262" t="s">
        <v>220</v>
      </c>
      <c r="E25" s="263" t="s">
        <v>554</v>
      </c>
      <c r="F25" s="265" t="s">
        <v>556</v>
      </c>
      <c r="G25" s="266"/>
      <c r="H25" s="267"/>
      <c r="I25" s="162"/>
    </row>
    <row r="26" spans="1:9" ht="21.75">
      <c r="A26" s="163" t="s">
        <v>221</v>
      </c>
      <c r="B26" s="163" t="s">
        <v>222</v>
      </c>
      <c r="C26" s="261"/>
      <c r="D26" s="261"/>
      <c r="E26" s="264"/>
      <c r="F26" s="164" t="s">
        <v>223</v>
      </c>
      <c r="G26" s="164" t="s">
        <v>224</v>
      </c>
      <c r="H26" s="164" t="s">
        <v>226</v>
      </c>
      <c r="I26" s="162"/>
    </row>
    <row r="27" spans="1:9" ht="23.25">
      <c r="A27" s="129">
        <v>17</v>
      </c>
      <c r="B27" s="129" t="s">
        <v>752</v>
      </c>
      <c r="C27" s="31" t="s">
        <v>838</v>
      </c>
      <c r="D27" s="129">
        <v>1</v>
      </c>
      <c r="E27" s="129" t="s">
        <v>659</v>
      </c>
      <c r="F27" s="172">
        <v>25000</v>
      </c>
      <c r="G27" s="84" t="s">
        <v>71</v>
      </c>
      <c r="H27" s="84" t="s">
        <v>71</v>
      </c>
      <c r="I27" s="162"/>
    </row>
    <row r="28" spans="1:8" ht="23.25">
      <c r="A28" s="139">
        <v>18</v>
      </c>
      <c r="B28" s="139" t="s">
        <v>753</v>
      </c>
      <c r="C28" s="140" t="s">
        <v>839</v>
      </c>
      <c r="D28" s="139">
        <v>1</v>
      </c>
      <c r="E28" s="139" t="s">
        <v>659</v>
      </c>
      <c r="F28" s="173">
        <v>6000</v>
      </c>
      <c r="G28" s="79" t="s">
        <v>71</v>
      </c>
      <c r="H28" s="79" t="s">
        <v>71</v>
      </c>
    </row>
    <row r="29" spans="1:8" ht="23.25">
      <c r="A29" s="139">
        <v>19</v>
      </c>
      <c r="B29" s="139" t="s">
        <v>754</v>
      </c>
      <c r="C29" s="140" t="s">
        <v>805</v>
      </c>
      <c r="D29" s="139">
        <v>1</v>
      </c>
      <c r="E29" s="139" t="s">
        <v>656</v>
      </c>
      <c r="F29" s="173">
        <v>20000</v>
      </c>
      <c r="G29" s="79" t="s">
        <v>71</v>
      </c>
      <c r="H29" s="79" t="s">
        <v>71</v>
      </c>
    </row>
    <row r="30" spans="1:8" ht="23.25">
      <c r="A30" s="139">
        <v>20</v>
      </c>
      <c r="B30" s="139" t="s">
        <v>755</v>
      </c>
      <c r="C30" s="140" t="s">
        <v>840</v>
      </c>
      <c r="D30" s="139">
        <v>10</v>
      </c>
      <c r="E30" s="139" t="s">
        <v>656</v>
      </c>
      <c r="F30" s="173">
        <v>21800</v>
      </c>
      <c r="G30" s="96" t="s">
        <v>71</v>
      </c>
      <c r="H30" s="96" t="s">
        <v>71</v>
      </c>
    </row>
    <row r="31" spans="1:8" ht="23.25">
      <c r="A31" s="139"/>
      <c r="B31" s="139"/>
      <c r="C31" s="140" t="s">
        <v>723</v>
      </c>
      <c r="D31" s="139">
        <v>10</v>
      </c>
      <c r="E31" s="139" t="s">
        <v>665</v>
      </c>
      <c r="F31" s="173"/>
      <c r="G31" s="95"/>
      <c r="H31" s="175"/>
    </row>
    <row r="32" spans="1:8" ht="23.25">
      <c r="A32" s="139"/>
      <c r="B32" s="139"/>
      <c r="C32" s="140" t="s">
        <v>724</v>
      </c>
      <c r="D32" s="139">
        <v>10</v>
      </c>
      <c r="E32" s="139" t="s">
        <v>665</v>
      </c>
      <c r="F32" s="173"/>
      <c r="G32" s="95"/>
      <c r="H32" s="175"/>
    </row>
    <row r="33" spans="1:8" ht="23.25">
      <c r="A33" s="139"/>
      <c r="B33" s="139"/>
      <c r="C33" s="140" t="s">
        <v>725</v>
      </c>
      <c r="D33" s="139">
        <v>20</v>
      </c>
      <c r="E33" s="139" t="s">
        <v>665</v>
      </c>
      <c r="F33" s="173"/>
      <c r="G33" s="95"/>
      <c r="H33" s="175"/>
    </row>
    <row r="34" spans="1:8" ht="23.25">
      <c r="A34" s="139"/>
      <c r="B34" s="139"/>
      <c r="C34" s="140" t="s">
        <v>726</v>
      </c>
      <c r="D34" s="139">
        <v>10</v>
      </c>
      <c r="E34" s="139" t="s">
        <v>665</v>
      </c>
      <c r="F34" s="173"/>
      <c r="G34" s="95"/>
      <c r="H34" s="175"/>
    </row>
    <row r="35" spans="1:8" ht="23.25">
      <c r="A35" s="139"/>
      <c r="B35" s="139"/>
      <c r="C35" s="140" t="s">
        <v>841</v>
      </c>
      <c r="D35" s="139">
        <v>20</v>
      </c>
      <c r="E35" s="139" t="s">
        <v>665</v>
      </c>
      <c r="F35" s="173"/>
      <c r="G35" s="95"/>
      <c r="H35" s="175"/>
    </row>
    <row r="36" spans="1:8" ht="23.25">
      <c r="A36" s="139"/>
      <c r="B36" s="139"/>
      <c r="C36" s="140" t="s">
        <v>842</v>
      </c>
      <c r="D36" s="139">
        <v>20</v>
      </c>
      <c r="E36" s="139" t="s">
        <v>665</v>
      </c>
      <c r="F36" s="173"/>
      <c r="G36" s="95"/>
      <c r="H36" s="175"/>
    </row>
    <row r="37" spans="1:8" ht="23.25">
      <c r="A37" s="139"/>
      <c r="B37" s="139"/>
      <c r="C37" s="140" t="s">
        <v>727</v>
      </c>
      <c r="D37" s="139">
        <v>10</v>
      </c>
      <c r="E37" s="139" t="s">
        <v>665</v>
      </c>
      <c r="F37" s="173"/>
      <c r="G37" s="95"/>
      <c r="H37" s="175"/>
    </row>
    <row r="38" spans="1:8" ht="23.25">
      <c r="A38" s="139">
        <v>21</v>
      </c>
      <c r="B38" s="139" t="s">
        <v>756</v>
      </c>
      <c r="C38" s="140" t="s">
        <v>843</v>
      </c>
      <c r="D38" s="139">
        <v>1</v>
      </c>
      <c r="E38" s="139" t="s">
        <v>656</v>
      </c>
      <c r="F38" s="173">
        <v>7600</v>
      </c>
      <c r="G38" s="79" t="s">
        <v>71</v>
      </c>
      <c r="H38" s="79" t="s">
        <v>71</v>
      </c>
    </row>
    <row r="39" spans="1:8" ht="23.25">
      <c r="A39" s="139"/>
      <c r="B39" s="139"/>
      <c r="C39" s="140" t="s">
        <v>729</v>
      </c>
      <c r="D39" s="139">
        <v>1</v>
      </c>
      <c r="E39" s="139" t="s">
        <v>665</v>
      </c>
      <c r="F39" s="173"/>
      <c r="G39" s="95"/>
      <c r="H39" s="175"/>
    </row>
    <row r="40" spans="1:8" ht="23.25">
      <c r="A40" s="139"/>
      <c r="B40" s="139"/>
      <c r="C40" s="140" t="s">
        <v>724</v>
      </c>
      <c r="D40" s="139">
        <v>1</v>
      </c>
      <c r="E40" s="139" t="s">
        <v>665</v>
      </c>
      <c r="F40" s="173"/>
      <c r="G40" s="95"/>
      <c r="H40" s="175"/>
    </row>
    <row r="41" spans="1:8" ht="23.25">
      <c r="A41" s="139"/>
      <c r="B41" s="139"/>
      <c r="C41" s="140" t="s">
        <v>730</v>
      </c>
      <c r="D41" s="139">
        <v>1</v>
      </c>
      <c r="E41" s="139" t="s">
        <v>665</v>
      </c>
      <c r="F41" s="173"/>
      <c r="G41" s="95"/>
      <c r="H41" s="175"/>
    </row>
    <row r="42" spans="1:8" ht="23.25">
      <c r="A42" s="132"/>
      <c r="B42" s="132"/>
      <c r="C42" s="135" t="s">
        <v>844</v>
      </c>
      <c r="D42" s="132">
        <v>4</v>
      </c>
      <c r="E42" s="132" t="s">
        <v>665</v>
      </c>
      <c r="F42" s="174"/>
      <c r="G42" s="103"/>
      <c r="H42" s="176"/>
    </row>
    <row r="43" spans="1:9" ht="26.25">
      <c r="A43" s="259"/>
      <c r="B43" s="259"/>
      <c r="C43" s="259"/>
      <c r="D43" s="259"/>
      <c r="E43" s="259"/>
      <c r="F43" s="259"/>
      <c r="G43" s="259"/>
      <c r="H43" s="161" t="s">
        <v>359</v>
      </c>
      <c r="I43" s="161"/>
    </row>
    <row r="44" spans="1:9" ht="21.75">
      <c r="A44" s="236" t="s">
        <v>99</v>
      </c>
      <c r="B44" s="236"/>
      <c r="C44" s="236"/>
      <c r="D44" s="236"/>
      <c r="E44" s="236"/>
      <c r="F44" s="236"/>
      <c r="G44" s="236"/>
      <c r="H44" s="236"/>
      <c r="I44" s="50"/>
    </row>
    <row r="45" spans="1:12" ht="21.75">
      <c r="A45" s="235" t="s">
        <v>145</v>
      </c>
      <c r="B45" s="235"/>
      <c r="C45" s="235"/>
      <c r="D45" s="235"/>
      <c r="E45" s="235"/>
      <c r="F45" s="235"/>
      <c r="G45" s="235"/>
      <c r="H45" s="235"/>
      <c r="I45" s="235"/>
      <c r="J45" s="48"/>
      <c r="K45" s="48"/>
      <c r="L45" s="48"/>
    </row>
    <row r="46" spans="1:9" ht="21.75">
      <c r="A46" s="84" t="s">
        <v>218</v>
      </c>
      <c r="B46" s="84" t="s">
        <v>219</v>
      </c>
      <c r="C46" s="260" t="s">
        <v>551</v>
      </c>
      <c r="D46" s="262" t="s">
        <v>220</v>
      </c>
      <c r="E46" s="263" t="s">
        <v>554</v>
      </c>
      <c r="F46" s="265" t="s">
        <v>556</v>
      </c>
      <c r="G46" s="266"/>
      <c r="H46" s="267"/>
      <c r="I46" s="162"/>
    </row>
    <row r="47" spans="1:9" ht="21.75">
      <c r="A47" s="163" t="s">
        <v>221</v>
      </c>
      <c r="B47" s="163" t="s">
        <v>222</v>
      </c>
      <c r="C47" s="268"/>
      <c r="D47" s="268"/>
      <c r="E47" s="269"/>
      <c r="F47" s="84" t="s">
        <v>223</v>
      </c>
      <c r="G47" s="84" t="s">
        <v>224</v>
      </c>
      <c r="H47" s="84" t="s">
        <v>226</v>
      </c>
      <c r="I47" s="162"/>
    </row>
    <row r="48" spans="1:8" ht="23.25">
      <c r="A48" s="177"/>
      <c r="B48" s="177"/>
      <c r="C48" s="178" t="s">
        <v>731</v>
      </c>
      <c r="D48" s="177">
        <v>4</v>
      </c>
      <c r="E48" s="177" t="s">
        <v>665</v>
      </c>
      <c r="F48" s="179"/>
      <c r="G48" s="180"/>
      <c r="H48" s="180"/>
    </row>
    <row r="49" spans="1:8" ht="23.25">
      <c r="A49" s="139"/>
      <c r="B49" s="139"/>
      <c r="C49" s="140" t="s">
        <v>732</v>
      </c>
      <c r="D49" s="139">
        <v>2</v>
      </c>
      <c r="E49" s="139" t="s">
        <v>665</v>
      </c>
      <c r="F49" s="173"/>
      <c r="G49" s="95"/>
      <c r="H49" s="95"/>
    </row>
    <row r="50" spans="1:8" ht="23.25">
      <c r="A50" s="140"/>
      <c r="B50" s="139"/>
      <c r="C50" s="140" t="s">
        <v>733</v>
      </c>
      <c r="D50" s="139">
        <v>2</v>
      </c>
      <c r="E50" s="139" t="s">
        <v>665</v>
      </c>
      <c r="F50" s="173"/>
      <c r="G50" s="95"/>
      <c r="H50" s="95"/>
    </row>
    <row r="51" spans="1:8" ht="23.25">
      <c r="A51" s="140"/>
      <c r="B51" s="139"/>
      <c r="C51" s="140" t="s">
        <v>734</v>
      </c>
      <c r="D51" s="139">
        <v>1</v>
      </c>
      <c r="E51" s="139" t="s">
        <v>665</v>
      </c>
      <c r="F51" s="173"/>
      <c r="G51" s="95"/>
      <c r="H51" s="95"/>
    </row>
    <row r="52" spans="1:8" ht="23.25">
      <c r="A52" s="140"/>
      <c r="B52" s="139"/>
      <c r="C52" s="140" t="s">
        <v>845</v>
      </c>
      <c r="D52" s="139">
        <v>1</v>
      </c>
      <c r="E52" s="139" t="s">
        <v>665</v>
      </c>
      <c r="F52" s="173"/>
      <c r="G52" s="95"/>
      <c r="H52" s="95"/>
    </row>
    <row r="53" spans="1:8" ht="23.25">
      <c r="A53" s="140"/>
      <c r="B53" s="139"/>
      <c r="C53" s="140" t="s">
        <v>735</v>
      </c>
      <c r="D53" s="139">
        <v>2</v>
      </c>
      <c r="E53" s="139" t="s">
        <v>665</v>
      </c>
      <c r="F53" s="173"/>
      <c r="G53" s="95"/>
      <c r="H53" s="95"/>
    </row>
    <row r="54" spans="1:8" ht="23.25">
      <c r="A54" s="140"/>
      <c r="B54" s="139"/>
      <c r="C54" s="140" t="s">
        <v>736</v>
      </c>
      <c r="D54" s="139">
        <v>1</v>
      </c>
      <c r="E54" s="139" t="s">
        <v>665</v>
      </c>
      <c r="F54" s="173"/>
      <c r="G54" s="95"/>
      <c r="H54" s="95"/>
    </row>
    <row r="55" spans="1:8" ht="23.25">
      <c r="A55" s="139">
        <v>22</v>
      </c>
      <c r="B55" s="139" t="s">
        <v>846</v>
      </c>
      <c r="C55" s="140" t="s">
        <v>669</v>
      </c>
      <c r="D55" s="139">
        <v>1</v>
      </c>
      <c r="E55" s="139" t="s">
        <v>665</v>
      </c>
      <c r="F55" s="173">
        <v>10000</v>
      </c>
      <c r="G55" s="79" t="s">
        <v>71</v>
      </c>
      <c r="H55" s="79" t="s">
        <v>71</v>
      </c>
    </row>
    <row r="56" spans="1:8" ht="23.25">
      <c r="A56" s="139">
        <v>23</v>
      </c>
      <c r="B56" s="139" t="s">
        <v>758</v>
      </c>
      <c r="C56" s="140" t="s">
        <v>664</v>
      </c>
      <c r="D56" s="139">
        <v>2</v>
      </c>
      <c r="E56" s="139" t="s">
        <v>656</v>
      </c>
      <c r="F56" s="173">
        <v>170000</v>
      </c>
      <c r="G56" s="79" t="s">
        <v>71</v>
      </c>
      <c r="H56" s="79" t="s">
        <v>71</v>
      </c>
    </row>
    <row r="57" spans="1:8" ht="23.25">
      <c r="A57" s="139">
        <v>24</v>
      </c>
      <c r="B57" s="139" t="s">
        <v>759</v>
      </c>
      <c r="C57" s="140" t="s">
        <v>772</v>
      </c>
      <c r="D57" s="139">
        <v>10</v>
      </c>
      <c r="E57" s="139" t="s">
        <v>656</v>
      </c>
      <c r="F57" s="173">
        <v>15000</v>
      </c>
      <c r="G57" s="79" t="s">
        <v>71</v>
      </c>
      <c r="H57" s="79" t="s">
        <v>71</v>
      </c>
    </row>
    <row r="58" spans="1:8" ht="23.25">
      <c r="A58" s="139">
        <v>25</v>
      </c>
      <c r="B58" s="139" t="s">
        <v>760</v>
      </c>
      <c r="C58" s="140" t="s">
        <v>773</v>
      </c>
      <c r="D58" s="139">
        <v>5</v>
      </c>
      <c r="E58" s="139" t="s">
        <v>656</v>
      </c>
      <c r="F58" s="173">
        <v>47500</v>
      </c>
      <c r="G58" s="79" t="s">
        <v>71</v>
      </c>
      <c r="H58" s="79" t="s">
        <v>71</v>
      </c>
    </row>
    <row r="59" spans="1:8" ht="23.25">
      <c r="A59" s="139">
        <v>26</v>
      </c>
      <c r="B59" s="139" t="s">
        <v>761</v>
      </c>
      <c r="C59" s="140" t="s">
        <v>774</v>
      </c>
      <c r="D59" s="139">
        <v>1</v>
      </c>
      <c r="E59" s="139" t="s">
        <v>656</v>
      </c>
      <c r="F59" s="173">
        <v>30000</v>
      </c>
      <c r="G59" s="79" t="s">
        <v>71</v>
      </c>
      <c r="H59" s="79" t="s">
        <v>71</v>
      </c>
    </row>
    <row r="60" spans="1:8" ht="23.25">
      <c r="A60" s="139">
        <v>27</v>
      </c>
      <c r="B60" s="139" t="s">
        <v>762</v>
      </c>
      <c r="C60" s="140" t="s">
        <v>775</v>
      </c>
      <c r="D60" s="139">
        <v>1</v>
      </c>
      <c r="E60" s="139" t="s">
        <v>666</v>
      </c>
      <c r="F60" s="173">
        <v>35000</v>
      </c>
      <c r="G60" s="79" t="s">
        <v>71</v>
      </c>
      <c r="H60" s="79" t="s">
        <v>71</v>
      </c>
    </row>
    <row r="61" spans="1:8" ht="23.25">
      <c r="A61" s="139">
        <v>28</v>
      </c>
      <c r="B61" s="139" t="s">
        <v>763</v>
      </c>
      <c r="C61" s="140" t="s">
        <v>672</v>
      </c>
      <c r="D61" s="139">
        <v>1</v>
      </c>
      <c r="E61" s="139" t="s">
        <v>656</v>
      </c>
      <c r="F61" s="173">
        <v>30000</v>
      </c>
      <c r="G61" s="79" t="s">
        <v>71</v>
      </c>
      <c r="H61" s="79" t="s">
        <v>71</v>
      </c>
    </row>
    <row r="62" spans="1:8" ht="23.25">
      <c r="A62" s="139">
        <v>29</v>
      </c>
      <c r="B62" s="139" t="s">
        <v>764</v>
      </c>
      <c r="C62" s="140" t="s">
        <v>847</v>
      </c>
      <c r="D62" s="139">
        <v>10</v>
      </c>
      <c r="E62" s="139" t="s">
        <v>656</v>
      </c>
      <c r="F62" s="173">
        <v>180000</v>
      </c>
      <c r="G62" s="79" t="s">
        <v>71</v>
      </c>
      <c r="H62" s="79" t="s">
        <v>71</v>
      </c>
    </row>
    <row r="63" spans="1:8" ht="23.25">
      <c r="A63" s="132">
        <v>30</v>
      </c>
      <c r="B63" s="132" t="s">
        <v>765</v>
      </c>
      <c r="C63" s="135" t="s">
        <v>777</v>
      </c>
      <c r="D63" s="132">
        <v>1</v>
      </c>
      <c r="E63" s="132" t="s">
        <v>656</v>
      </c>
      <c r="F63" s="174">
        <v>35000</v>
      </c>
      <c r="G63" s="79" t="s">
        <v>71</v>
      </c>
      <c r="H63" s="79" t="s">
        <v>71</v>
      </c>
    </row>
    <row r="64" spans="1:9" ht="26.25">
      <c r="A64" s="259"/>
      <c r="B64" s="259"/>
      <c r="C64" s="259"/>
      <c r="D64" s="259"/>
      <c r="E64" s="259"/>
      <c r="F64" s="259"/>
      <c r="G64" s="259"/>
      <c r="H64" s="161" t="s">
        <v>360</v>
      </c>
      <c r="I64" s="161"/>
    </row>
    <row r="65" spans="1:9" ht="21.75">
      <c r="A65" s="236" t="s">
        <v>99</v>
      </c>
      <c r="B65" s="236"/>
      <c r="C65" s="236"/>
      <c r="D65" s="236"/>
      <c r="E65" s="236"/>
      <c r="F65" s="236"/>
      <c r="G65" s="236"/>
      <c r="H65" s="236"/>
      <c r="I65" s="50"/>
    </row>
    <row r="66" spans="1:12" ht="21.75">
      <c r="A66" s="235" t="s">
        <v>145</v>
      </c>
      <c r="B66" s="235"/>
      <c r="C66" s="235"/>
      <c r="D66" s="235"/>
      <c r="E66" s="235"/>
      <c r="F66" s="235"/>
      <c r="G66" s="235"/>
      <c r="H66" s="235"/>
      <c r="I66" s="235"/>
      <c r="J66" s="48"/>
      <c r="K66" s="48"/>
      <c r="L66" s="48"/>
    </row>
    <row r="67" spans="1:9" ht="21.75">
      <c r="A67" s="84" t="s">
        <v>218</v>
      </c>
      <c r="B67" s="84" t="s">
        <v>219</v>
      </c>
      <c r="C67" s="260" t="s">
        <v>551</v>
      </c>
      <c r="D67" s="262" t="s">
        <v>220</v>
      </c>
      <c r="E67" s="263" t="s">
        <v>554</v>
      </c>
      <c r="F67" s="265" t="s">
        <v>556</v>
      </c>
      <c r="G67" s="266"/>
      <c r="H67" s="267"/>
      <c r="I67" s="162"/>
    </row>
    <row r="68" spans="1:9" ht="21.75">
      <c r="A68" s="163" t="s">
        <v>221</v>
      </c>
      <c r="B68" s="163" t="s">
        <v>222</v>
      </c>
      <c r="C68" s="268"/>
      <c r="D68" s="268"/>
      <c r="E68" s="269"/>
      <c r="F68" s="84" t="s">
        <v>223</v>
      </c>
      <c r="G68" s="164" t="s">
        <v>224</v>
      </c>
      <c r="H68" s="164" t="s">
        <v>226</v>
      </c>
      <c r="I68" s="162"/>
    </row>
    <row r="69" spans="1:8" ht="23.25">
      <c r="A69" s="177">
        <v>31</v>
      </c>
      <c r="B69" s="177" t="s">
        <v>766</v>
      </c>
      <c r="C69" s="178" t="s">
        <v>778</v>
      </c>
      <c r="D69" s="177">
        <v>1</v>
      </c>
      <c r="E69" s="177" t="s">
        <v>656</v>
      </c>
      <c r="F69" s="179">
        <v>15000</v>
      </c>
      <c r="G69" s="96" t="s">
        <v>71</v>
      </c>
      <c r="H69" s="96" t="s">
        <v>71</v>
      </c>
    </row>
    <row r="70" spans="1:8" ht="23.25">
      <c r="A70" s="139">
        <v>32</v>
      </c>
      <c r="B70" s="139" t="s">
        <v>767</v>
      </c>
      <c r="C70" s="140" t="s">
        <v>671</v>
      </c>
      <c r="D70" s="139">
        <v>1</v>
      </c>
      <c r="E70" s="139" t="s">
        <v>666</v>
      </c>
      <c r="F70" s="173">
        <v>12000</v>
      </c>
      <c r="G70" s="79" t="s">
        <v>71</v>
      </c>
      <c r="H70" s="79" t="s">
        <v>71</v>
      </c>
    </row>
    <row r="71" spans="1:8" ht="23.25">
      <c r="A71" s="139">
        <v>33</v>
      </c>
      <c r="B71" s="139" t="s">
        <v>768</v>
      </c>
      <c r="C71" s="140" t="s">
        <v>779</v>
      </c>
      <c r="D71" s="139">
        <v>1</v>
      </c>
      <c r="E71" s="139" t="s">
        <v>659</v>
      </c>
      <c r="F71" s="173">
        <v>270000</v>
      </c>
      <c r="G71" s="79" t="s">
        <v>71</v>
      </c>
      <c r="H71" s="79" t="s">
        <v>71</v>
      </c>
    </row>
    <row r="72" spans="1:8" ht="23.25">
      <c r="A72" s="139">
        <v>34</v>
      </c>
      <c r="B72" s="139" t="s">
        <v>769</v>
      </c>
      <c r="C72" s="140" t="s">
        <v>780</v>
      </c>
      <c r="D72" s="139">
        <v>1</v>
      </c>
      <c r="E72" s="139" t="s">
        <v>656</v>
      </c>
      <c r="F72" s="173">
        <v>10000</v>
      </c>
      <c r="G72" s="79" t="s">
        <v>71</v>
      </c>
      <c r="H72" s="79" t="s">
        <v>71</v>
      </c>
    </row>
    <row r="73" spans="1:8" ht="23.25">
      <c r="A73" s="139">
        <v>35</v>
      </c>
      <c r="B73" s="139" t="s">
        <v>770</v>
      </c>
      <c r="C73" s="140" t="s">
        <v>781</v>
      </c>
      <c r="D73" s="139">
        <v>1</v>
      </c>
      <c r="E73" s="139" t="s">
        <v>659</v>
      </c>
      <c r="F73" s="173">
        <v>4500</v>
      </c>
      <c r="G73" s="79" t="s">
        <v>71</v>
      </c>
      <c r="H73" s="79" t="s">
        <v>71</v>
      </c>
    </row>
    <row r="74" spans="1:8" ht="23.25">
      <c r="A74" s="139">
        <v>36</v>
      </c>
      <c r="B74" s="139" t="s">
        <v>770</v>
      </c>
      <c r="C74" s="140" t="s">
        <v>848</v>
      </c>
      <c r="D74" s="139">
        <v>1</v>
      </c>
      <c r="E74" s="139" t="s">
        <v>657</v>
      </c>
      <c r="F74" s="173">
        <v>30000</v>
      </c>
      <c r="G74" s="79" t="s">
        <v>71</v>
      </c>
      <c r="H74" s="79" t="s">
        <v>71</v>
      </c>
    </row>
    <row r="75" spans="1:8" ht="23.25">
      <c r="A75" s="139">
        <v>37</v>
      </c>
      <c r="B75" s="139" t="s">
        <v>849</v>
      </c>
      <c r="C75" s="140" t="s">
        <v>850</v>
      </c>
      <c r="D75" s="139">
        <v>1</v>
      </c>
      <c r="E75" s="139" t="s">
        <v>656</v>
      </c>
      <c r="F75" s="173">
        <v>8790</v>
      </c>
      <c r="G75" s="79" t="s">
        <v>71</v>
      </c>
      <c r="H75" s="79" t="s">
        <v>71</v>
      </c>
    </row>
    <row r="76" spans="1:8" ht="23.25">
      <c r="A76" s="139"/>
      <c r="B76" s="139"/>
      <c r="C76" s="140" t="s">
        <v>783</v>
      </c>
      <c r="D76" s="139">
        <v>1</v>
      </c>
      <c r="E76" s="139" t="s">
        <v>670</v>
      </c>
      <c r="F76" s="173"/>
      <c r="G76" s="95"/>
      <c r="H76" s="95"/>
    </row>
    <row r="77" spans="1:8" ht="23.25">
      <c r="A77" s="139"/>
      <c r="B77" s="139"/>
      <c r="C77" s="140" t="s">
        <v>851</v>
      </c>
      <c r="D77" s="139">
        <v>1</v>
      </c>
      <c r="E77" s="139" t="s">
        <v>670</v>
      </c>
      <c r="F77" s="173"/>
      <c r="G77" s="95"/>
      <c r="H77" s="95"/>
    </row>
    <row r="78" spans="1:8" ht="23.25">
      <c r="A78" s="139"/>
      <c r="B78" s="139"/>
      <c r="C78" s="140" t="s">
        <v>784</v>
      </c>
      <c r="D78" s="139">
        <v>1</v>
      </c>
      <c r="E78" s="139" t="s">
        <v>670</v>
      </c>
      <c r="F78" s="173"/>
      <c r="G78" s="95"/>
      <c r="H78" s="95"/>
    </row>
    <row r="79" spans="1:8" ht="23.25">
      <c r="A79" s="139"/>
      <c r="B79" s="139"/>
      <c r="C79" s="140" t="s">
        <v>785</v>
      </c>
      <c r="D79" s="139">
        <v>1</v>
      </c>
      <c r="E79" s="139" t="s">
        <v>670</v>
      </c>
      <c r="F79" s="173"/>
      <c r="G79" s="95"/>
      <c r="H79" s="95"/>
    </row>
    <row r="80" spans="1:8" ht="23.25">
      <c r="A80" s="139"/>
      <c r="B80" s="139"/>
      <c r="C80" s="140" t="s">
        <v>786</v>
      </c>
      <c r="D80" s="139">
        <v>1</v>
      </c>
      <c r="E80" s="139" t="s">
        <v>670</v>
      </c>
      <c r="F80" s="173"/>
      <c r="G80" s="95"/>
      <c r="H80" s="95"/>
    </row>
    <row r="81" spans="1:8" ht="23.25">
      <c r="A81" s="139"/>
      <c r="B81" s="139"/>
      <c r="C81" s="140" t="s">
        <v>787</v>
      </c>
      <c r="D81" s="139">
        <v>1</v>
      </c>
      <c r="E81" s="139" t="s">
        <v>670</v>
      </c>
      <c r="F81" s="173"/>
      <c r="G81" s="95"/>
      <c r="H81" s="95"/>
    </row>
    <row r="82" spans="1:8" ht="23.25">
      <c r="A82" s="139"/>
      <c r="B82" s="139"/>
      <c r="C82" s="140" t="s">
        <v>788</v>
      </c>
      <c r="D82" s="139">
        <v>1</v>
      </c>
      <c r="E82" s="139" t="s">
        <v>665</v>
      </c>
      <c r="F82" s="173"/>
      <c r="G82" s="95"/>
      <c r="H82" s="95"/>
    </row>
    <row r="83" spans="1:8" ht="23.25">
      <c r="A83" s="139"/>
      <c r="B83" s="139"/>
      <c r="C83" s="140" t="s">
        <v>789</v>
      </c>
      <c r="D83" s="139">
        <v>1</v>
      </c>
      <c r="E83" s="139" t="s">
        <v>665</v>
      </c>
      <c r="F83" s="173"/>
      <c r="G83" s="95"/>
      <c r="H83" s="95"/>
    </row>
    <row r="84" spans="1:8" ht="23.25">
      <c r="A84" s="132"/>
      <c r="B84" s="132"/>
      <c r="C84" s="135" t="s">
        <v>852</v>
      </c>
      <c r="D84" s="132">
        <v>1</v>
      </c>
      <c r="E84" s="132" t="s">
        <v>665</v>
      </c>
      <c r="F84" s="174"/>
      <c r="G84" s="103"/>
      <c r="H84" s="103"/>
    </row>
    <row r="85" spans="1:9" ht="26.25">
      <c r="A85" s="259"/>
      <c r="B85" s="259"/>
      <c r="C85" s="259"/>
      <c r="D85" s="259"/>
      <c r="E85" s="259"/>
      <c r="F85" s="259"/>
      <c r="G85" s="259"/>
      <c r="H85" s="161" t="s">
        <v>361</v>
      </c>
      <c r="I85" s="161"/>
    </row>
    <row r="86" spans="1:9" ht="21.75">
      <c r="A86" s="236" t="s">
        <v>99</v>
      </c>
      <c r="B86" s="236"/>
      <c r="C86" s="236"/>
      <c r="D86" s="236"/>
      <c r="E86" s="236"/>
      <c r="F86" s="236"/>
      <c r="G86" s="236"/>
      <c r="H86" s="236"/>
      <c r="I86" s="50"/>
    </row>
    <row r="87" spans="1:12" ht="21.75">
      <c r="A87" s="235" t="s">
        <v>145</v>
      </c>
      <c r="B87" s="235"/>
      <c r="C87" s="235"/>
      <c r="D87" s="235"/>
      <c r="E87" s="235"/>
      <c r="F87" s="235"/>
      <c r="G87" s="235"/>
      <c r="H87" s="235"/>
      <c r="I87" s="235"/>
      <c r="J87" s="48"/>
      <c r="K87" s="48"/>
      <c r="L87" s="48"/>
    </row>
    <row r="88" spans="1:9" ht="21.75">
      <c r="A88" s="84" t="s">
        <v>218</v>
      </c>
      <c r="B88" s="84" t="s">
        <v>219</v>
      </c>
      <c r="C88" s="260" t="s">
        <v>551</v>
      </c>
      <c r="D88" s="262" t="s">
        <v>220</v>
      </c>
      <c r="E88" s="263" t="s">
        <v>554</v>
      </c>
      <c r="F88" s="265" t="s">
        <v>556</v>
      </c>
      <c r="G88" s="266"/>
      <c r="H88" s="267"/>
      <c r="I88" s="162"/>
    </row>
    <row r="89" spans="1:9" ht="21.75">
      <c r="A89" s="163" t="s">
        <v>221</v>
      </c>
      <c r="B89" s="163" t="s">
        <v>222</v>
      </c>
      <c r="C89" s="268"/>
      <c r="D89" s="268"/>
      <c r="E89" s="269"/>
      <c r="F89" s="84" t="s">
        <v>223</v>
      </c>
      <c r="G89" s="84" t="s">
        <v>224</v>
      </c>
      <c r="H89" s="84" t="s">
        <v>226</v>
      </c>
      <c r="I89" s="162"/>
    </row>
    <row r="90" spans="1:8" ht="23.25">
      <c r="A90" s="177"/>
      <c r="B90" s="177"/>
      <c r="C90" s="178" t="s">
        <v>853</v>
      </c>
      <c r="D90" s="177">
        <v>2</v>
      </c>
      <c r="E90" s="177" t="s">
        <v>665</v>
      </c>
      <c r="F90" s="179"/>
      <c r="G90" s="180"/>
      <c r="H90" s="180"/>
    </row>
    <row r="91" spans="1:8" ht="23.25">
      <c r="A91" s="139"/>
      <c r="B91" s="139"/>
      <c r="C91" s="140" t="s">
        <v>854</v>
      </c>
      <c r="D91" s="139">
        <v>1</v>
      </c>
      <c r="E91" s="139" t="s">
        <v>665</v>
      </c>
      <c r="F91" s="173"/>
      <c r="G91" s="95"/>
      <c r="H91" s="95"/>
    </row>
    <row r="92" spans="1:8" ht="23.25">
      <c r="A92" s="139"/>
      <c r="B92" s="139"/>
      <c r="C92" s="140" t="s">
        <v>855</v>
      </c>
      <c r="D92" s="139">
        <v>1</v>
      </c>
      <c r="E92" s="139" t="s">
        <v>856</v>
      </c>
      <c r="F92" s="173"/>
      <c r="G92" s="95"/>
      <c r="H92" s="95"/>
    </row>
    <row r="93" spans="1:8" ht="23.25">
      <c r="A93" s="139"/>
      <c r="B93" s="139"/>
      <c r="C93" s="140" t="s">
        <v>790</v>
      </c>
      <c r="D93" s="139">
        <v>1</v>
      </c>
      <c r="E93" s="139" t="s">
        <v>668</v>
      </c>
      <c r="F93" s="173"/>
      <c r="G93" s="95"/>
      <c r="H93" s="95"/>
    </row>
    <row r="94" spans="1:8" ht="23.25">
      <c r="A94" s="140"/>
      <c r="B94" s="139"/>
      <c r="C94" s="140" t="s">
        <v>227</v>
      </c>
      <c r="D94" s="139">
        <v>1</v>
      </c>
      <c r="E94" s="139" t="s">
        <v>665</v>
      </c>
      <c r="F94" s="173"/>
      <c r="G94" s="95"/>
      <c r="H94" s="95"/>
    </row>
    <row r="95" spans="1:8" ht="23.25">
      <c r="A95" s="140"/>
      <c r="B95" s="139"/>
      <c r="C95" s="140" t="s">
        <v>857</v>
      </c>
      <c r="D95" s="139">
        <v>1</v>
      </c>
      <c r="E95" s="139" t="s">
        <v>662</v>
      </c>
      <c r="F95" s="173"/>
      <c r="G95" s="95"/>
      <c r="H95" s="95"/>
    </row>
    <row r="96" spans="1:8" ht="23.25">
      <c r="A96" s="139">
        <v>38</v>
      </c>
      <c r="B96" s="139" t="s">
        <v>792</v>
      </c>
      <c r="C96" s="140" t="s">
        <v>793</v>
      </c>
      <c r="D96" s="139">
        <v>1</v>
      </c>
      <c r="E96" s="139" t="s">
        <v>666</v>
      </c>
      <c r="F96" s="173">
        <v>35000</v>
      </c>
      <c r="G96" s="79" t="s">
        <v>71</v>
      </c>
      <c r="H96" s="79" t="s">
        <v>71</v>
      </c>
    </row>
    <row r="97" spans="1:8" ht="23.25">
      <c r="A97" s="139">
        <v>39</v>
      </c>
      <c r="B97" s="139" t="s">
        <v>794</v>
      </c>
      <c r="C97" s="140" t="s">
        <v>803</v>
      </c>
      <c r="D97" s="139">
        <v>3</v>
      </c>
      <c r="E97" s="139" t="s">
        <v>656</v>
      </c>
      <c r="F97" s="173">
        <v>12000</v>
      </c>
      <c r="G97" s="79" t="s">
        <v>71</v>
      </c>
      <c r="H97" s="79" t="s">
        <v>71</v>
      </c>
    </row>
    <row r="98" spans="1:8" ht="23.25">
      <c r="A98" s="139">
        <v>40</v>
      </c>
      <c r="B98" s="139" t="s">
        <v>795</v>
      </c>
      <c r="C98" s="140" t="s">
        <v>351</v>
      </c>
      <c r="D98" s="139">
        <v>1</v>
      </c>
      <c r="E98" s="139" t="s">
        <v>657</v>
      </c>
      <c r="F98" s="173">
        <v>35000</v>
      </c>
      <c r="G98" s="79" t="s">
        <v>71</v>
      </c>
      <c r="H98" s="79" t="s">
        <v>71</v>
      </c>
    </row>
    <row r="99" spans="1:8" ht="23.25">
      <c r="A99" s="139">
        <v>41</v>
      </c>
      <c r="B99" s="139" t="s">
        <v>796</v>
      </c>
      <c r="C99" s="140" t="s">
        <v>858</v>
      </c>
      <c r="D99" s="139">
        <v>10</v>
      </c>
      <c r="E99" s="139" t="s">
        <v>657</v>
      </c>
      <c r="F99" s="173">
        <v>350000</v>
      </c>
      <c r="G99" s="79" t="s">
        <v>71</v>
      </c>
      <c r="H99" s="79" t="s">
        <v>71</v>
      </c>
    </row>
    <row r="100" spans="1:8" ht="23.25">
      <c r="A100" s="139">
        <v>42</v>
      </c>
      <c r="B100" s="139" t="s">
        <v>797</v>
      </c>
      <c r="C100" s="140" t="s">
        <v>804</v>
      </c>
      <c r="D100" s="139">
        <v>10</v>
      </c>
      <c r="E100" s="139" t="s">
        <v>657</v>
      </c>
      <c r="F100" s="173">
        <v>350000</v>
      </c>
      <c r="G100" s="79" t="s">
        <v>71</v>
      </c>
      <c r="H100" s="79" t="s">
        <v>71</v>
      </c>
    </row>
    <row r="101" spans="1:8" ht="23.25">
      <c r="A101" s="139">
        <v>43</v>
      </c>
      <c r="B101" s="139" t="s">
        <v>799</v>
      </c>
      <c r="C101" s="140" t="s">
        <v>859</v>
      </c>
      <c r="D101" s="139">
        <v>1</v>
      </c>
      <c r="E101" s="139" t="s">
        <v>656</v>
      </c>
      <c r="F101" s="173">
        <v>30000</v>
      </c>
      <c r="G101" s="79" t="s">
        <v>71</v>
      </c>
      <c r="H101" s="79" t="s">
        <v>71</v>
      </c>
    </row>
    <row r="102" spans="1:8" ht="23.25">
      <c r="A102" s="139">
        <v>44</v>
      </c>
      <c r="B102" s="139" t="s">
        <v>798</v>
      </c>
      <c r="C102" s="140" t="s">
        <v>660</v>
      </c>
      <c r="D102" s="139">
        <v>1</v>
      </c>
      <c r="E102" s="139" t="s">
        <v>656</v>
      </c>
      <c r="F102" s="173">
        <v>3000</v>
      </c>
      <c r="G102" s="79" t="s">
        <v>71</v>
      </c>
      <c r="H102" s="79" t="s">
        <v>71</v>
      </c>
    </row>
    <row r="103" spans="1:8" ht="23.25">
      <c r="A103" s="139">
        <v>45</v>
      </c>
      <c r="B103" s="139" t="s">
        <v>800</v>
      </c>
      <c r="C103" s="140" t="s">
        <v>805</v>
      </c>
      <c r="D103" s="139">
        <v>1</v>
      </c>
      <c r="E103" s="139" t="s">
        <v>656</v>
      </c>
      <c r="F103" s="173">
        <v>20000</v>
      </c>
      <c r="G103" s="79" t="s">
        <v>71</v>
      </c>
      <c r="H103" s="79" t="s">
        <v>71</v>
      </c>
    </row>
    <row r="104" spans="1:8" ht="23.25">
      <c r="A104" s="139">
        <v>46</v>
      </c>
      <c r="B104" s="139" t="s">
        <v>801</v>
      </c>
      <c r="C104" s="140" t="s">
        <v>778</v>
      </c>
      <c r="D104" s="139">
        <v>2</v>
      </c>
      <c r="E104" s="139" t="s">
        <v>656</v>
      </c>
      <c r="F104" s="173">
        <v>5000</v>
      </c>
      <c r="G104" s="79" t="s">
        <v>71</v>
      </c>
      <c r="H104" s="79" t="s">
        <v>71</v>
      </c>
    </row>
    <row r="105" spans="1:8" ht="23.25">
      <c r="A105" s="132">
        <v>47</v>
      </c>
      <c r="B105" s="132" t="s">
        <v>802</v>
      </c>
      <c r="C105" s="135" t="s">
        <v>663</v>
      </c>
      <c r="D105" s="132">
        <v>5</v>
      </c>
      <c r="E105" s="132" t="s">
        <v>656</v>
      </c>
      <c r="F105" s="174">
        <v>50000</v>
      </c>
      <c r="G105" s="79" t="s">
        <v>71</v>
      </c>
      <c r="H105" s="79" t="s">
        <v>71</v>
      </c>
    </row>
    <row r="106" spans="1:9" ht="26.25">
      <c r="A106" s="259"/>
      <c r="B106" s="259"/>
      <c r="C106" s="259"/>
      <c r="D106" s="259"/>
      <c r="E106" s="259"/>
      <c r="F106" s="259"/>
      <c r="G106" s="259"/>
      <c r="H106" s="161" t="s">
        <v>362</v>
      </c>
      <c r="I106" s="161"/>
    </row>
    <row r="107" spans="1:9" ht="21.75">
      <c r="A107" s="236" t="s">
        <v>99</v>
      </c>
      <c r="B107" s="236"/>
      <c r="C107" s="236"/>
      <c r="D107" s="236"/>
      <c r="E107" s="236"/>
      <c r="F107" s="236"/>
      <c r="G107" s="236"/>
      <c r="H107" s="236"/>
      <c r="I107" s="50"/>
    </row>
    <row r="108" spans="1:12" ht="21.75">
      <c r="A108" s="235" t="s">
        <v>145</v>
      </c>
      <c r="B108" s="235"/>
      <c r="C108" s="235"/>
      <c r="D108" s="235"/>
      <c r="E108" s="235"/>
      <c r="F108" s="235"/>
      <c r="G108" s="235"/>
      <c r="H108" s="235"/>
      <c r="I108" s="235"/>
      <c r="J108" s="48"/>
      <c r="K108" s="48"/>
      <c r="L108" s="48"/>
    </row>
    <row r="109" spans="1:9" ht="21.75">
      <c r="A109" s="84" t="s">
        <v>218</v>
      </c>
      <c r="B109" s="84" t="s">
        <v>219</v>
      </c>
      <c r="C109" s="260" t="s">
        <v>551</v>
      </c>
      <c r="D109" s="262" t="s">
        <v>220</v>
      </c>
      <c r="E109" s="263" t="s">
        <v>554</v>
      </c>
      <c r="F109" s="265" t="s">
        <v>556</v>
      </c>
      <c r="G109" s="266"/>
      <c r="H109" s="267"/>
      <c r="I109" s="162"/>
    </row>
    <row r="110" spans="1:9" ht="21.75">
      <c r="A110" s="163" t="s">
        <v>221</v>
      </c>
      <c r="B110" s="163" t="s">
        <v>222</v>
      </c>
      <c r="C110" s="268"/>
      <c r="D110" s="268"/>
      <c r="E110" s="269"/>
      <c r="F110" s="84" t="s">
        <v>223</v>
      </c>
      <c r="G110" s="164" t="s">
        <v>224</v>
      </c>
      <c r="H110" s="164" t="s">
        <v>226</v>
      </c>
      <c r="I110" s="162"/>
    </row>
    <row r="111" spans="1:8" ht="23.25">
      <c r="A111" s="177">
        <v>48</v>
      </c>
      <c r="B111" s="177" t="s">
        <v>806</v>
      </c>
      <c r="C111" s="178" t="s">
        <v>860</v>
      </c>
      <c r="D111" s="177">
        <v>1</v>
      </c>
      <c r="E111" s="177" t="s">
        <v>659</v>
      </c>
      <c r="F111" s="179">
        <v>150000</v>
      </c>
      <c r="G111" s="96" t="s">
        <v>71</v>
      </c>
      <c r="H111" s="96" t="s">
        <v>71</v>
      </c>
    </row>
    <row r="112" spans="1:8" ht="23.25">
      <c r="A112" s="140"/>
      <c r="B112" s="139"/>
      <c r="C112" s="140" t="s">
        <v>861</v>
      </c>
      <c r="D112" s="139"/>
      <c r="E112" s="139"/>
      <c r="F112" s="173"/>
      <c r="G112" s="95"/>
      <c r="H112" s="95"/>
    </row>
    <row r="113" spans="1:8" ht="23.25">
      <c r="A113" s="139">
        <v>49</v>
      </c>
      <c r="B113" s="139" t="s">
        <v>807</v>
      </c>
      <c r="C113" s="140" t="s">
        <v>816</v>
      </c>
      <c r="D113" s="139">
        <v>1</v>
      </c>
      <c r="E113" s="139" t="s">
        <v>656</v>
      </c>
      <c r="F113" s="173">
        <v>20000</v>
      </c>
      <c r="G113" s="79" t="s">
        <v>71</v>
      </c>
      <c r="H113" s="79" t="s">
        <v>71</v>
      </c>
    </row>
    <row r="114" spans="1:8" ht="23.25">
      <c r="A114" s="139">
        <v>50</v>
      </c>
      <c r="B114" s="139" t="s">
        <v>808</v>
      </c>
      <c r="C114" s="140" t="s">
        <v>671</v>
      </c>
      <c r="D114" s="139">
        <v>1</v>
      </c>
      <c r="E114" s="139" t="s">
        <v>666</v>
      </c>
      <c r="F114" s="173">
        <v>12000</v>
      </c>
      <c r="G114" s="79" t="s">
        <v>71</v>
      </c>
      <c r="H114" s="79" t="s">
        <v>71</v>
      </c>
    </row>
    <row r="115" spans="1:8" ht="23.25">
      <c r="A115" s="139">
        <v>51</v>
      </c>
      <c r="B115" s="139" t="s">
        <v>809</v>
      </c>
      <c r="C115" s="140" t="s">
        <v>817</v>
      </c>
      <c r="D115" s="139">
        <v>1</v>
      </c>
      <c r="E115" s="139" t="s">
        <v>666</v>
      </c>
      <c r="F115" s="173">
        <v>2500</v>
      </c>
      <c r="G115" s="79" t="s">
        <v>71</v>
      </c>
      <c r="H115" s="79" t="s">
        <v>71</v>
      </c>
    </row>
    <row r="116" spans="1:8" ht="23.25">
      <c r="A116" s="139">
        <v>52</v>
      </c>
      <c r="B116" s="139" t="s">
        <v>810</v>
      </c>
      <c r="C116" s="140" t="s">
        <v>818</v>
      </c>
      <c r="D116" s="139">
        <v>10</v>
      </c>
      <c r="E116" s="139" t="s">
        <v>657</v>
      </c>
      <c r="F116" s="173">
        <v>120000</v>
      </c>
      <c r="G116" s="79" t="s">
        <v>71</v>
      </c>
      <c r="H116" s="79" t="s">
        <v>71</v>
      </c>
    </row>
    <row r="117" spans="1:8" ht="23.25">
      <c r="A117" s="139">
        <v>53</v>
      </c>
      <c r="B117" s="139" t="s">
        <v>813</v>
      </c>
      <c r="C117" s="140" t="s">
        <v>862</v>
      </c>
      <c r="D117" s="139">
        <v>1</v>
      </c>
      <c r="E117" s="139" t="s">
        <v>659</v>
      </c>
      <c r="F117" s="173">
        <v>40000</v>
      </c>
      <c r="G117" s="79" t="s">
        <v>71</v>
      </c>
      <c r="H117" s="79" t="s">
        <v>71</v>
      </c>
    </row>
    <row r="118" spans="1:8" ht="23.25">
      <c r="A118" s="139">
        <v>54</v>
      </c>
      <c r="B118" s="139" t="s">
        <v>811</v>
      </c>
      <c r="C118" s="140" t="s">
        <v>820</v>
      </c>
      <c r="D118" s="139">
        <v>10</v>
      </c>
      <c r="E118" s="139" t="s">
        <v>656</v>
      </c>
      <c r="F118" s="173">
        <v>30000</v>
      </c>
      <c r="G118" s="79" t="s">
        <v>71</v>
      </c>
      <c r="H118" s="79" t="s">
        <v>71</v>
      </c>
    </row>
    <row r="119" spans="1:8" ht="23.25">
      <c r="A119" s="139">
        <v>55</v>
      </c>
      <c r="B119" s="139" t="s">
        <v>812</v>
      </c>
      <c r="C119" s="140" t="s">
        <v>821</v>
      </c>
      <c r="D119" s="139">
        <v>1</v>
      </c>
      <c r="E119" s="139" t="s">
        <v>658</v>
      </c>
      <c r="F119" s="173">
        <v>650000</v>
      </c>
      <c r="G119" s="79" t="s">
        <v>71</v>
      </c>
      <c r="H119" s="79" t="s">
        <v>71</v>
      </c>
    </row>
    <row r="120" spans="1:8" ht="23.25">
      <c r="A120" s="139">
        <v>56</v>
      </c>
      <c r="B120" s="139" t="s">
        <v>814</v>
      </c>
      <c r="C120" s="140" t="s">
        <v>712</v>
      </c>
      <c r="D120" s="139">
        <v>15</v>
      </c>
      <c r="E120" s="139" t="s">
        <v>657</v>
      </c>
      <c r="F120" s="173">
        <v>300000</v>
      </c>
      <c r="G120" s="79" t="s">
        <v>71</v>
      </c>
      <c r="H120" s="79" t="s">
        <v>71</v>
      </c>
    </row>
    <row r="121" spans="1:8" ht="23.25">
      <c r="A121" s="139">
        <v>57</v>
      </c>
      <c r="B121" s="139" t="s">
        <v>815</v>
      </c>
      <c r="C121" s="140" t="s">
        <v>713</v>
      </c>
      <c r="D121" s="139">
        <v>20</v>
      </c>
      <c r="E121" s="139" t="s">
        <v>657</v>
      </c>
      <c r="F121" s="173">
        <v>200000</v>
      </c>
      <c r="G121" s="79" t="s">
        <v>71</v>
      </c>
      <c r="H121" s="79" t="s">
        <v>71</v>
      </c>
    </row>
    <row r="122" spans="1:8" ht="23.25">
      <c r="A122" s="139">
        <v>58</v>
      </c>
      <c r="B122" s="139" t="s">
        <v>824</v>
      </c>
      <c r="C122" s="140" t="s">
        <v>714</v>
      </c>
      <c r="D122" s="139">
        <v>24</v>
      </c>
      <c r="E122" s="139" t="s">
        <v>657</v>
      </c>
      <c r="F122" s="173">
        <v>48000</v>
      </c>
      <c r="G122" s="79" t="s">
        <v>71</v>
      </c>
      <c r="H122" s="79" t="s">
        <v>71</v>
      </c>
    </row>
    <row r="123" spans="1:8" ht="23.25">
      <c r="A123" s="139">
        <v>59</v>
      </c>
      <c r="B123" s="139" t="s">
        <v>825</v>
      </c>
      <c r="C123" s="140" t="s">
        <v>863</v>
      </c>
      <c r="D123" s="139">
        <v>1</v>
      </c>
      <c r="E123" s="139" t="s">
        <v>665</v>
      </c>
      <c r="F123" s="173">
        <v>1200</v>
      </c>
      <c r="G123" s="79" t="s">
        <v>71</v>
      </c>
      <c r="H123" s="79" t="s">
        <v>71</v>
      </c>
    </row>
    <row r="124" spans="1:8" ht="23.25">
      <c r="A124" s="139">
        <v>60</v>
      </c>
      <c r="B124" s="139" t="s">
        <v>826</v>
      </c>
      <c r="C124" s="140" t="s">
        <v>823</v>
      </c>
      <c r="D124" s="139">
        <v>1</v>
      </c>
      <c r="E124" s="139" t="s">
        <v>656</v>
      </c>
      <c r="F124" s="173">
        <v>8000</v>
      </c>
      <c r="G124" s="79" t="s">
        <v>71</v>
      </c>
      <c r="H124" s="79" t="s">
        <v>71</v>
      </c>
    </row>
    <row r="125" spans="1:8" ht="23.25">
      <c r="A125" s="132">
        <v>61</v>
      </c>
      <c r="B125" s="132" t="s">
        <v>827</v>
      </c>
      <c r="C125" s="135" t="s">
        <v>287</v>
      </c>
      <c r="D125" s="132">
        <v>1</v>
      </c>
      <c r="E125" s="132" t="s">
        <v>656</v>
      </c>
      <c r="F125" s="174">
        <v>20000</v>
      </c>
      <c r="G125" s="102" t="s">
        <v>71</v>
      </c>
      <c r="H125" s="102" t="s">
        <v>71</v>
      </c>
    </row>
    <row r="126" spans="1:8" ht="21.75">
      <c r="A126" s="169"/>
      <c r="B126" s="169"/>
      <c r="C126" s="73" t="s">
        <v>225</v>
      </c>
      <c r="D126" s="181"/>
      <c r="E126" s="181"/>
      <c r="F126" s="220">
        <f>SUM(F5:F124)</f>
        <v>3917890</v>
      </c>
      <c r="G126" s="73" t="s">
        <v>71</v>
      </c>
      <c r="H126" s="73" t="s">
        <v>71</v>
      </c>
    </row>
    <row r="127" ht="21.75">
      <c r="F127" s="171"/>
    </row>
    <row r="128" ht="21.75">
      <c r="F128" s="171"/>
    </row>
    <row r="129" ht="21.75">
      <c r="F129" s="171"/>
    </row>
    <row r="130" ht="21.75">
      <c r="F130" s="171"/>
    </row>
    <row r="131" ht="21.75">
      <c r="F131" s="171"/>
    </row>
    <row r="132" ht="21.75">
      <c r="F132" s="170"/>
    </row>
    <row r="133" ht="21.75">
      <c r="F133" s="170"/>
    </row>
    <row r="134" ht="21.75">
      <c r="F134" s="170"/>
    </row>
    <row r="135" ht="21.75">
      <c r="F135" s="170"/>
    </row>
    <row r="136" ht="21.75">
      <c r="F136" s="170"/>
    </row>
    <row r="137" ht="21.75">
      <c r="F137" s="170"/>
    </row>
    <row r="138" ht="21.75">
      <c r="F138" s="170"/>
    </row>
    <row r="139" ht="21.75">
      <c r="F139" s="170"/>
    </row>
    <row r="140" ht="21.75">
      <c r="F140" s="170"/>
    </row>
    <row r="141" ht="21.75">
      <c r="F141" s="170"/>
    </row>
    <row r="142" ht="21.75">
      <c r="F142" s="170"/>
    </row>
    <row r="143" ht="21.75">
      <c r="F143" s="170"/>
    </row>
    <row r="144" ht="21.75">
      <c r="F144" s="170"/>
    </row>
    <row r="145" ht="21.75">
      <c r="F145" s="170"/>
    </row>
    <row r="146" ht="21.75">
      <c r="F146" s="170"/>
    </row>
    <row r="147" ht="21.75">
      <c r="F147" s="170"/>
    </row>
    <row r="148" ht="21.75">
      <c r="F148" s="170"/>
    </row>
    <row r="149" ht="21.75">
      <c r="F149" s="170"/>
    </row>
    <row r="150" ht="21.75">
      <c r="F150" s="170"/>
    </row>
    <row r="151" ht="21.75">
      <c r="F151" s="170"/>
    </row>
    <row r="152" ht="21.75">
      <c r="F152" s="170"/>
    </row>
    <row r="153" ht="21.75">
      <c r="F153" s="170"/>
    </row>
    <row r="154" ht="21.75">
      <c r="F154" s="170"/>
    </row>
    <row r="155" ht="21.75">
      <c r="F155" s="170"/>
    </row>
    <row r="156" ht="21.75">
      <c r="F156" s="170"/>
    </row>
    <row r="157" ht="21.75">
      <c r="F157" s="170"/>
    </row>
    <row r="158" ht="21.75">
      <c r="F158" s="170"/>
    </row>
    <row r="159" ht="21.75">
      <c r="F159" s="170"/>
    </row>
    <row r="160" ht="21.75">
      <c r="F160" s="170"/>
    </row>
    <row r="161" ht="21.75">
      <c r="F161" s="170"/>
    </row>
    <row r="162" ht="21.75">
      <c r="F162" s="170"/>
    </row>
    <row r="163" ht="21.75">
      <c r="F163" s="170"/>
    </row>
    <row r="164" ht="21.75">
      <c r="F164" s="170"/>
    </row>
    <row r="165" ht="21.75">
      <c r="F165" s="170"/>
    </row>
    <row r="166" ht="21.75">
      <c r="F166" s="170"/>
    </row>
    <row r="167" ht="21.75">
      <c r="F167" s="170"/>
    </row>
    <row r="168" ht="21.75">
      <c r="F168" s="170"/>
    </row>
    <row r="169" ht="21.75">
      <c r="F169" s="170"/>
    </row>
    <row r="170" ht="21.75">
      <c r="F170" s="170"/>
    </row>
    <row r="171" ht="21.75">
      <c r="F171" s="170"/>
    </row>
    <row r="172" ht="21.75">
      <c r="F172" s="170"/>
    </row>
    <row r="173" ht="21.75">
      <c r="F173" s="170"/>
    </row>
    <row r="174" ht="21.75">
      <c r="F174" s="170"/>
    </row>
    <row r="175" ht="21.75">
      <c r="F175" s="170"/>
    </row>
    <row r="176" ht="21.75">
      <c r="F176" s="170"/>
    </row>
    <row r="177" ht="21.75">
      <c r="F177" s="170"/>
    </row>
    <row r="178" ht="21.75">
      <c r="F178" s="170"/>
    </row>
    <row r="179" ht="21.75">
      <c r="F179" s="170"/>
    </row>
    <row r="180" ht="21.75">
      <c r="F180" s="170"/>
    </row>
    <row r="181" ht="21.75">
      <c r="F181" s="170"/>
    </row>
    <row r="182" ht="21.75">
      <c r="F182" s="170"/>
    </row>
    <row r="183" ht="21.75">
      <c r="F183" s="170"/>
    </row>
    <row r="184" ht="21.75">
      <c r="F184" s="170"/>
    </row>
    <row r="185" ht="21.75">
      <c r="F185" s="170"/>
    </row>
    <row r="186" ht="21.75">
      <c r="F186" s="170"/>
    </row>
    <row r="187" ht="21.75">
      <c r="F187" s="170"/>
    </row>
    <row r="188" ht="21.75">
      <c r="F188" s="170"/>
    </row>
    <row r="189" ht="21.75">
      <c r="F189" s="170"/>
    </row>
    <row r="190" ht="21.75">
      <c r="F190" s="170"/>
    </row>
    <row r="191" ht="21.75">
      <c r="F191" s="170"/>
    </row>
    <row r="192" ht="21.75">
      <c r="F192" s="170"/>
    </row>
    <row r="193" ht="21.75">
      <c r="F193" s="170"/>
    </row>
    <row r="194" ht="21.75">
      <c r="F194" s="170"/>
    </row>
    <row r="195" ht="21.75">
      <c r="F195" s="170"/>
    </row>
    <row r="196" ht="21.75">
      <c r="F196" s="170"/>
    </row>
    <row r="197" ht="21.75">
      <c r="F197" s="170"/>
    </row>
    <row r="198" ht="21.75">
      <c r="F198" s="170"/>
    </row>
    <row r="199" ht="21.75">
      <c r="F199" s="170"/>
    </row>
    <row r="200" ht="21.75">
      <c r="F200" s="170"/>
    </row>
    <row r="201" ht="21.75">
      <c r="F201" s="170"/>
    </row>
    <row r="202" ht="21.75">
      <c r="F202" s="170"/>
    </row>
    <row r="203" ht="21.75">
      <c r="F203" s="170"/>
    </row>
    <row r="204" ht="21.75">
      <c r="F204" s="170"/>
    </row>
    <row r="205" ht="21.75">
      <c r="F205" s="170"/>
    </row>
    <row r="206" ht="21.75">
      <c r="F206" s="170"/>
    </row>
    <row r="207" ht="21.75">
      <c r="F207" s="170"/>
    </row>
    <row r="208" ht="21.75">
      <c r="F208" s="170"/>
    </row>
    <row r="209" ht="21.75">
      <c r="F209" s="170"/>
    </row>
    <row r="210" ht="21.75">
      <c r="F210" s="170"/>
    </row>
    <row r="211" ht="21.75">
      <c r="F211" s="170"/>
    </row>
    <row r="212" ht="21.75">
      <c r="F212" s="170"/>
    </row>
    <row r="213" ht="21.75">
      <c r="F213" s="170"/>
    </row>
    <row r="214" ht="21.75">
      <c r="F214" s="170"/>
    </row>
    <row r="215" ht="21.75">
      <c r="F215" s="170"/>
    </row>
    <row r="216" ht="21.75">
      <c r="F216" s="170"/>
    </row>
    <row r="217" ht="21.75">
      <c r="F217" s="170"/>
    </row>
    <row r="218" ht="21.75">
      <c r="F218" s="170"/>
    </row>
    <row r="219" ht="21.75">
      <c r="F219" s="170"/>
    </row>
    <row r="220" ht="21.75">
      <c r="F220" s="170"/>
    </row>
    <row r="221" ht="21.75">
      <c r="F221" s="170"/>
    </row>
    <row r="222" ht="21.75">
      <c r="F222" s="170"/>
    </row>
    <row r="223" ht="21.75">
      <c r="F223" s="170"/>
    </row>
    <row r="224" ht="21.75">
      <c r="F224" s="170"/>
    </row>
    <row r="225" ht="21.75">
      <c r="F225" s="170"/>
    </row>
    <row r="226" ht="21.75">
      <c r="F226" s="170"/>
    </row>
    <row r="227" ht="21.75">
      <c r="F227" s="170"/>
    </row>
    <row r="228" ht="21.75">
      <c r="F228" s="170"/>
    </row>
    <row r="229" ht="21.75">
      <c r="F229" s="170"/>
    </row>
    <row r="230" ht="21.75">
      <c r="F230" s="170"/>
    </row>
    <row r="231" ht="21.75">
      <c r="F231" s="170"/>
    </row>
    <row r="232" ht="21.75">
      <c r="F232" s="170"/>
    </row>
    <row r="233" ht="21.75">
      <c r="F233" s="170"/>
    </row>
    <row r="234" ht="21.75">
      <c r="F234" s="170"/>
    </row>
    <row r="235" ht="21.75">
      <c r="F235" s="170"/>
    </row>
    <row r="236" ht="21.75">
      <c r="F236" s="170"/>
    </row>
    <row r="237" ht="21.75">
      <c r="F237" s="170"/>
    </row>
    <row r="238" ht="21.75">
      <c r="F238" s="170"/>
    </row>
    <row r="239" ht="21.75">
      <c r="F239" s="170"/>
    </row>
    <row r="240" ht="21.75">
      <c r="F240" s="170"/>
    </row>
    <row r="241" ht="21.75">
      <c r="F241" s="170"/>
    </row>
    <row r="242" ht="21.75">
      <c r="F242" s="170"/>
    </row>
    <row r="243" ht="21.75">
      <c r="F243" s="170"/>
    </row>
    <row r="244" ht="21.75">
      <c r="F244" s="170"/>
    </row>
    <row r="245" ht="21.75">
      <c r="F245" s="170"/>
    </row>
    <row r="246" ht="21.75">
      <c r="F246" s="170"/>
    </row>
    <row r="247" ht="21.75">
      <c r="F247" s="170"/>
    </row>
    <row r="248" ht="21.75">
      <c r="F248" s="170"/>
    </row>
    <row r="249" ht="21.75">
      <c r="F249" s="170"/>
    </row>
    <row r="250" ht="21.75">
      <c r="F250" s="170"/>
    </row>
    <row r="251" ht="21.75">
      <c r="F251" s="170"/>
    </row>
    <row r="252" ht="21.75">
      <c r="F252" s="170"/>
    </row>
    <row r="253" ht="21.75">
      <c r="F253" s="170"/>
    </row>
    <row r="254" ht="21.75">
      <c r="F254" s="170"/>
    </row>
    <row r="255" ht="21.75">
      <c r="F255" s="170"/>
    </row>
    <row r="256" ht="21.75">
      <c r="F256" s="170"/>
    </row>
    <row r="257" ht="21.75">
      <c r="F257" s="170"/>
    </row>
    <row r="258" ht="21.75">
      <c r="F258" s="170"/>
    </row>
    <row r="259" ht="21.75">
      <c r="F259" s="170"/>
    </row>
    <row r="260" ht="21.75">
      <c r="F260" s="170"/>
    </row>
    <row r="261" ht="21.75">
      <c r="F261" s="170"/>
    </row>
    <row r="262" ht="21.75">
      <c r="F262" s="170"/>
    </row>
    <row r="263" ht="21.75">
      <c r="F263" s="170"/>
    </row>
    <row r="264" ht="21.75">
      <c r="F264" s="170"/>
    </row>
    <row r="265" ht="21.75">
      <c r="F265" s="170"/>
    </row>
    <row r="266" ht="21.75">
      <c r="F266" s="170"/>
    </row>
    <row r="267" ht="21.75">
      <c r="F267" s="170"/>
    </row>
    <row r="268" ht="21.75">
      <c r="F268" s="170"/>
    </row>
    <row r="269" ht="21.75">
      <c r="F269" s="170"/>
    </row>
    <row r="270" ht="21.75">
      <c r="F270" s="170"/>
    </row>
    <row r="271" ht="21.75">
      <c r="F271" s="170"/>
    </row>
    <row r="272" ht="21.75">
      <c r="F272" s="170"/>
    </row>
    <row r="273" ht="21.75">
      <c r="F273" s="170"/>
    </row>
    <row r="274" ht="21.75">
      <c r="F274" s="170"/>
    </row>
    <row r="275" ht="21.75">
      <c r="F275" s="170"/>
    </row>
    <row r="276" ht="21.75">
      <c r="F276" s="170"/>
    </row>
    <row r="277" ht="21.75">
      <c r="F277" s="170"/>
    </row>
    <row r="278" ht="21.75">
      <c r="F278" s="170"/>
    </row>
    <row r="279" ht="21.75">
      <c r="F279" s="170"/>
    </row>
    <row r="280" ht="21.75">
      <c r="F280" s="170"/>
    </row>
    <row r="281" ht="21.75">
      <c r="F281" s="170"/>
    </row>
    <row r="282" ht="21.75">
      <c r="F282" s="170"/>
    </row>
    <row r="283" ht="21.75">
      <c r="F283" s="170"/>
    </row>
    <row r="284" ht="21.75">
      <c r="F284" s="170"/>
    </row>
    <row r="285" ht="21.75">
      <c r="F285" s="170"/>
    </row>
    <row r="286" ht="21.75">
      <c r="F286" s="170"/>
    </row>
    <row r="287" ht="21.75">
      <c r="F287" s="170"/>
    </row>
    <row r="288" ht="21.75">
      <c r="F288" s="170"/>
    </row>
  </sheetData>
  <mergeCells count="42">
    <mergeCell ref="A106:G106"/>
    <mergeCell ref="A107:H107"/>
    <mergeCell ref="A108:I108"/>
    <mergeCell ref="C109:C110"/>
    <mergeCell ref="D109:D110"/>
    <mergeCell ref="E109:E110"/>
    <mergeCell ref="F109:H109"/>
    <mergeCell ref="A85:G85"/>
    <mergeCell ref="A86:H86"/>
    <mergeCell ref="A87:I87"/>
    <mergeCell ref="C88:C89"/>
    <mergeCell ref="D88:D89"/>
    <mergeCell ref="E88:E89"/>
    <mergeCell ref="F88:H88"/>
    <mergeCell ref="A64:G64"/>
    <mergeCell ref="A65:H65"/>
    <mergeCell ref="A66:I66"/>
    <mergeCell ref="C67:C68"/>
    <mergeCell ref="D67:D68"/>
    <mergeCell ref="E67:E68"/>
    <mergeCell ref="F67:H67"/>
    <mergeCell ref="A43:G43"/>
    <mergeCell ref="A44:H44"/>
    <mergeCell ref="A45:I45"/>
    <mergeCell ref="C46:C47"/>
    <mergeCell ref="D46:D47"/>
    <mergeCell ref="E46:E47"/>
    <mergeCell ref="F46:H46"/>
    <mergeCell ref="A22:G22"/>
    <mergeCell ref="A23:H23"/>
    <mergeCell ref="A24:I24"/>
    <mergeCell ref="C25:C26"/>
    <mergeCell ref="D25:D26"/>
    <mergeCell ref="E25:E26"/>
    <mergeCell ref="F25:H25"/>
    <mergeCell ref="A1:G1"/>
    <mergeCell ref="A2:H2"/>
    <mergeCell ref="C4:C5"/>
    <mergeCell ref="D4:D5"/>
    <mergeCell ref="E4:E5"/>
    <mergeCell ref="F4:H4"/>
    <mergeCell ref="A3:I3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DOVES1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SITTIPONG</dc:creator>
  <cp:keywords/>
  <dc:description/>
  <cp:lastModifiedBy>******</cp:lastModifiedBy>
  <cp:lastPrinted>2004-09-16T04:23:30Z</cp:lastPrinted>
  <dcterms:created xsi:type="dcterms:W3CDTF">2003-07-11T05:06:29Z</dcterms:created>
  <dcterms:modified xsi:type="dcterms:W3CDTF">2004-09-16T04:23:39Z</dcterms:modified>
  <cp:category/>
  <cp:version/>
  <cp:contentType/>
  <cp:contentStatus/>
</cp:coreProperties>
</file>